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V:\Programs\NULR\"/>
    </mc:Choice>
  </mc:AlternateContent>
  <xr:revisionPtr revIDLastSave="0" documentId="8_{0EF16335-BF54-4200-8282-CD055333D533}" xr6:coauthVersionLast="47" xr6:coauthVersionMax="47" xr10:uidLastSave="{00000000-0000-0000-0000-000000000000}"/>
  <bookViews>
    <workbookView xWindow="-120" yWindow="-120" windowWidth="29040" windowHeight="15720" xr2:uid="{D47A342E-2243-442B-8BB4-6BF0CF042E9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1" i="1" l="1"/>
  <c r="B120" i="1"/>
</calcChain>
</file>

<file path=xl/sharedStrings.xml><?xml version="1.0" encoding="utf-8"?>
<sst xmlns="http://schemas.openxmlformats.org/spreadsheetml/2006/main" count="1321" uniqueCount="819">
  <si>
    <t>Provider Name</t>
  </si>
  <si>
    <t>Hospital Type</t>
  </si>
  <si>
    <t>Physical Address
(Mailing Address)</t>
  </si>
  <si>
    <t>City</t>
  </si>
  <si>
    <t>State</t>
  </si>
  <si>
    <t>Zip</t>
  </si>
  <si>
    <t>Phone</t>
  </si>
  <si>
    <t>Administrator</t>
  </si>
  <si>
    <t>License
#</t>
  </si>
  <si>
    <t>County</t>
  </si>
  <si>
    <t>Bed
#</t>
  </si>
  <si>
    <t>Acute</t>
  </si>
  <si>
    <t>Psych</t>
  </si>
  <si>
    <t>CDU</t>
  </si>
  <si>
    <t>Rehab</t>
  </si>
  <si>
    <t>Swing
Bed</t>
  </si>
  <si>
    <t>Accreditation</t>
  </si>
  <si>
    <t>Comments</t>
  </si>
  <si>
    <t xml:space="preserve">Allegiance Specialty Hospital of Greenville </t>
  </si>
  <si>
    <t>LTAC</t>
  </si>
  <si>
    <t>300 South Washington Avenue, 3rd Floor</t>
  </si>
  <si>
    <t xml:space="preserve">Greenville </t>
  </si>
  <si>
    <t>MS</t>
  </si>
  <si>
    <t>(662) 332-7344</t>
  </si>
  <si>
    <t>Vearnail Herzog</t>
  </si>
  <si>
    <t>22-346</t>
  </si>
  <si>
    <t>Washington</t>
  </si>
  <si>
    <t>DNV</t>
  </si>
  <si>
    <t>LTAC - Accredited</t>
  </si>
  <si>
    <t>Alliance Health Center</t>
  </si>
  <si>
    <t>5000 Highway 39 North</t>
  </si>
  <si>
    <t xml:space="preserve">Meridian </t>
  </si>
  <si>
    <t>(601) 483-6211</t>
  </si>
  <si>
    <t>Jay Shehi</t>
  </si>
  <si>
    <t>12-308</t>
  </si>
  <si>
    <t>Lauderdale</t>
  </si>
  <si>
    <t>TJC</t>
  </si>
  <si>
    <t>Acute # includes: 12 Geri-Psych</t>
  </si>
  <si>
    <t>Alliance HealthCare System, Inc.</t>
  </si>
  <si>
    <t>1430 Highway 4 East
(PO Box 6000)</t>
  </si>
  <si>
    <t xml:space="preserve">Holly Springs </t>
  </si>
  <si>
    <t>(662) 252-1212</t>
  </si>
  <si>
    <t>Perry E. Williams, Sr.</t>
  </si>
  <si>
    <t>16-252</t>
  </si>
  <si>
    <t>Marshall</t>
  </si>
  <si>
    <t>X</t>
  </si>
  <si>
    <t>Non Accredited</t>
  </si>
  <si>
    <t>Acute # includes: 20 Geri-Psych</t>
  </si>
  <si>
    <t>Anderson Regional Medical Center</t>
  </si>
  <si>
    <t>2124 14th Street</t>
  </si>
  <si>
    <t>(601) 553-7000</t>
  </si>
  <si>
    <t>Donna Arrington</t>
  </si>
  <si>
    <t>13-237</t>
  </si>
  <si>
    <t xml:space="preserve">Anderson Regional Medical Center South </t>
  </si>
  <si>
    <t>1102 Constitution Avenue</t>
  </si>
  <si>
    <t>(601) 703-5000</t>
  </si>
  <si>
    <t>Betty Cryer</t>
  </si>
  <si>
    <t>13-237S</t>
  </si>
  <si>
    <t>71 beds in Abeyance</t>
  </si>
  <si>
    <t>Baptist Medical Center - Attala</t>
  </si>
  <si>
    <t>CAH</t>
  </si>
  <si>
    <t>220 Highway 12 West</t>
  </si>
  <si>
    <t xml:space="preserve">Kosciusko </t>
  </si>
  <si>
    <t>(662) 289-4311</t>
  </si>
  <si>
    <t>Robert Coleman</t>
  </si>
  <si>
    <t>11-008</t>
  </si>
  <si>
    <t>Attala</t>
  </si>
  <si>
    <t>Baptist Medical Center - Leake</t>
  </si>
  <si>
    <t>1100 Highway 16 East
(PO Box 909)</t>
  </si>
  <si>
    <t xml:space="preserve">Carthage </t>
  </si>
  <si>
    <t>(601) 267-1100</t>
  </si>
  <si>
    <t>Daryl Weaver</t>
  </si>
  <si>
    <t>13-187</t>
  </si>
  <si>
    <t>Leake</t>
  </si>
  <si>
    <t>Baptist Medical Center Yazoo</t>
  </si>
  <si>
    <t>823 Grand Avenue</t>
  </si>
  <si>
    <t xml:space="preserve">Yazoo City </t>
  </si>
  <si>
    <t>(662) 746-2261</t>
  </si>
  <si>
    <t>16-203</t>
  </si>
  <si>
    <t>Yazoo</t>
  </si>
  <si>
    <t xml:space="preserve">Baptist Memorial Hospital - Booneville </t>
  </si>
  <si>
    <t>100 Hospital Street</t>
  </si>
  <si>
    <t xml:space="preserve">Booneville </t>
  </si>
  <si>
    <t>(662) 720-5000</t>
  </si>
  <si>
    <t>James Grantham</t>
  </si>
  <si>
    <t>16-161</t>
  </si>
  <si>
    <t>Prentiss</t>
  </si>
  <si>
    <t>Acute # includes: 15 Geri-Psych</t>
  </si>
  <si>
    <t>Bmh - Calhoun</t>
  </si>
  <si>
    <t>140 Burke-Calhoun City Road</t>
  </si>
  <si>
    <t xml:space="preserve">Calhoun City </t>
  </si>
  <si>
    <t>(662) 628-6611</t>
  </si>
  <si>
    <t>Christopher Thareadgill</t>
  </si>
  <si>
    <t>11-259</t>
  </si>
  <si>
    <t>Calhoun</t>
  </si>
  <si>
    <t>Baptist Memorial Hospital - Booneville - 4 beds in Abeyance</t>
  </si>
  <si>
    <t>Baptist Memorial Hospital - DeSoto</t>
  </si>
  <si>
    <t>7601 Southcrest Parkway</t>
  </si>
  <si>
    <t xml:space="preserve">Southaven </t>
  </si>
  <si>
    <t>(662) 772-4000</t>
  </si>
  <si>
    <t>James Huffman</t>
  </si>
  <si>
    <t>13-318</t>
  </si>
  <si>
    <t>DeSoto</t>
  </si>
  <si>
    <t>Bmh - Golden Triangle</t>
  </si>
  <si>
    <t>2520 5th Street N
(PO Box 1307; 39701)</t>
  </si>
  <si>
    <t xml:space="preserve">Columbus </t>
  </si>
  <si>
    <t>(662) 244-1000</t>
  </si>
  <si>
    <t>Paul Cade</t>
  </si>
  <si>
    <t>13-253</t>
  </si>
  <si>
    <t>Lowndes</t>
  </si>
  <si>
    <t>Baptist Memorial Hospital Golden Triangle -5 Swing Beds for Dually Diagnosed Patients</t>
  </si>
  <si>
    <t>Baptist Memorial Hospital - North MS</t>
  </si>
  <si>
    <t>1100 Belk Boulevard
(PO Box 946)</t>
  </si>
  <si>
    <t xml:space="preserve">Oxford </t>
  </si>
  <si>
    <t>(662) 232-8100</t>
  </si>
  <si>
    <t xml:space="preserve">William C. Henning </t>
  </si>
  <si>
    <t>13-228</t>
  </si>
  <si>
    <t>Lafayette</t>
  </si>
  <si>
    <t>Baptist Memorial Hospital - Union County</t>
  </si>
  <si>
    <t>200 Highway 30 West</t>
  </si>
  <si>
    <t xml:space="preserve">New Albany </t>
  </si>
  <si>
    <t>(662) 538-7631</t>
  </si>
  <si>
    <t>Walter Grace</t>
  </si>
  <si>
    <t>16-239</t>
  </si>
  <si>
    <t>Union</t>
  </si>
  <si>
    <t>Beacham Memorial Hospital</t>
  </si>
  <si>
    <t>205 North Cherry Street
(4815 Ihles Road
Lake Charles, LA  70605)</t>
  </si>
  <si>
    <t xml:space="preserve">Magnolia </t>
  </si>
  <si>
    <t>(601) 783-2351</t>
  </si>
  <si>
    <t>Betsy Van Norman</t>
  </si>
  <si>
    <t>16-275</t>
  </si>
  <si>
    <t>Pike</t>
  </si>
  <si>
    <t>6 beds in Abeyance</t>
  </si>
  <si>
    <t>Bolivar Medical Center</t>
  </si>
  <si>
    <t>901 E. Sunflower Road
(PO Box 1380)</t>
  </si>
  <si>
    <t xml:space="preserve">Cleveland </t>
  </si>
  <si>
    <t>(662) 846-0061</t>
  </si>
  <si>
    <t>Rob Marshall</t>
  </si>
  <si>
    <t>16-224</t>
  </si>
  <si>
    <t>Bolivar</t>
  </si>
  <si>
    <t>Includes 12 Geri-psych beds</t>
  </si>
  <si>
    <t>Brentwood Behavioral Healthcare of MS</t>
  </si>
  <si>
    <t>PSY</t>
  </si>
  <si>
    <t>3531 Lakeland Drive</t>
  </si>
  <si>
    <t>Flowood</t>
  </si>
  <si>
    <t>(601) 936-2024</t>
  </si>
  <si>
    <t>Allison Bland</t>
  </si>
  <si>
    <t>32-330</t>
  </si>
  <si>
    <t>Rankin</t>
  </si>
  <si>
    <t>Psych
2 beds in Abeyance</t>
  </si>
  <si>
    <t>Choctaw Regional Medical Center</t>
  </si>
  <si>
    <t>8613 MS Highway 12</t>
  </si>
  <si>
    <t xml:space="preserve">Ackerman </t>
  </si>
  <si>
    <t>(662) 285-4400</t>
  </si>
  <si>
    <t>Jamie Rodgers</t>
  </si>
  <si>
    <t>13-191</t>
  </si>
  <si>
    <t>Choctaw</t>
  </si>
  <si>
    <t>CAH
15 Swing Beds</t>
  </si>
  <si>
    <t>Claiborne County Hospital</t>
  </si>
  <si>
    <t>123 McComb Avenue
(PO Box 1004)</t>
  </si>
  <si>
    <t xml:space="preserve">Port Gibson </t>
  </si>
  <si>
    <t>(601) 437-5141</t>
  </si>
  <si>
    <t>Ada Ratliff</t>
  </si>
  <si>
    <t>21-276</t>
  </si>
  <si>
    <t>Claiborne</t>
  </si>
  <si>
    <t>Acute # includes: 10 Geri-Psych</t>
  </si>
  <si>
    <t>Copiah County Medical Center</t>
  </si>
  <si>
    <t>27190 Hwy 28</t>
  </si>
  <si>
    <t xml:space="preserve">Hazlehurst </t>
  </si>
  <si>
    <t>(601) 894-4541</t>
  </si>
  <si>
    <t>Ben Lott</t>
  </si>
  <si>
    <t>11-164</t>
  </si>
  <si>
    <t>Copiah</t>
  </si>
  <si>
    <t>10 beds in Abeyance
CAH</t>
  </si>
  <si>
    <t>Covington County Hospital</t>
  </si>
  <si>
    <t>701 South Holly Street
(PO Box 1149)</t>
  </si>
  <si>
    <t xml:space="preserve">Collins </t>
  </si>
  <si>
    <t>(601) 765-6711</t>
  </si>
  <si>
    <t>Gregg Gibbes</t>
  </si>
  <si>
    <t>11-181</t>
  </si>
  <si>
    <t>Covington</t>
  </si>
  <si>
    <t>Acute # includes: 10 Geri-Psych
CAH</t>
  </si>
  <si>
    <t>Delta Health - Highland Hills</t>
  </si>
  <si>
    <t>401 Getwell Drive</t>
  </si>
  <si>
    <t>Senatobia</t>
  </si>
  <si>
    <t>(662) 612-0311</t>
  </si>
  <si>
    <t>Josh Hammons</t>
  </si>
  <si>
    <t>16-353</t>
  </si>
  <si>
    <t>Tate</t>
  </si>
  <si>
    <t>Delta Health - The Medical Center</t>
  </si>
  <si>
    <t>1400 East Union Street
(PO Box 5247; 38704-5247)</t>
  </si>
  <si>
    <t>(662) 725-2099</t>
  </si>
  <si>
    <t>Iris Stacker</t>
  </si>
  <si>
    <t>11-189</t>
  </si>
  <si>
    <t>Delta Health - The Medical Center (West  Campus Satellite)</t>
  </si>
  <si>
    <t>300 South Washington Avenue
(PO Box 5247; 38704)</t>
  </si>
  <si>
    <t>(662) 378-3783</t>
  </si>
  <si>
    <t>11-189S</t>
  </si>
  <si>
    <t>Acute # includes: 14 Geri-Psych | 40 beds in Abeyance</t>
  </si>
  <si>
    <t xml:space="preserve">Diamond Grove Center </t>
  </si>
  <si>
    <t>PRTF</t>
  </si>
  <si>
    <t>12356 Highway 15 South
(PO Box 848)</t>
  </si>
  <si>
    <t xml:space="preserve">Louisville </t>
  </si>
  <si>
    <t>(662) 779-0119</t>
  </si>
  <si>
    <t>Patrick Swoopes</t>
  </si>
  <si>
    <t>32-325</t>
  </si>
  <si>
    <t>Winston</t>
  </si>
  <si>
    <t>This was listed as a Hospital.  It is a PRTF and no longer has a hospital license</t>
  </si>
  <si>
    <t>East MS State Hospital</t>
  </si>
  <si>
    <t>1818 College Drive
(PO Box 4128)</t>
  </si>
  <si>
    <t>(601) 581-7600</t>
  </si>
  <si>
    <t>Charles Carlisle</t>
  </si>
  <si>
    <t>31-136</t>
  </si>
  <si>
    <t>Not DEEMED - Not Certified - Licensed and Accredited Only 305 beds in Abeyance
Psych</t>
  </si>
  <si>
    <t>Encompass Health Rehabilitation Hospital</t>
  </si>
  <si>
    <t>RHAB</t>
  </si>
  <si>
    <t>4500 13th St, 3rd Floor,               East Tower, Suite 900</t>
  </si>
  <si>
    <t xml:space="preserve">Gulfport </t>
  </si>
  <si>
    <t>39501-2515</t>
  </si>
  <si>
    <t>(228) 822-6965</t>
  </si>
  <si>
    <t>Mark Sheddard</t>
  </si>
  <si>
    <t>42-350</t>
  </si>
  <si>
    <t>Harrison</t>
  </si>
  <si>
    <t>Field Health System</t>
  </si>
  <si>
    <t>178 Highway 24 East
(PO Box 639)</t>
  </si>
  <si>
    <t xml:space="preserve">Centreville </t>
  </si>
  <si>
    <t>(601) 890-0500</t>
  </si>
  <si>
    <t>Richard Williams</t>
  </si>
  <si>
    <t>11-121</t>
  </si>
  <si>
    <t>Wilkinson</t>
  </si>
  <si>
    <t>CAH Only</t>
  </si>
  <si>
    <t>Forrest General Hospital</t>
  </si>
  <si>
    <t>6051 U. S. Highway 49 South
(PO Box 16389; 39404)</t>
  </si>
  <si>
    <t xml:space="preserve">Hattiesburg </t>
  </si>
  <si>
    <t>(601) 288-7000</t>
  </si>
  <si>
    <t>Andy Woodard</t>
  </si>
  <si>
    <t>11-141</t>
  </si>
  <si>
    <t>Forrest</t>
  </si>
  <si>
    <t>Franklin County Memorial Hospital</t>
  </si>
  <si>
    <t>40 Union Church Road
(PO Box 636)</t>
  </si>
  <si>
    <t xml:space="preserve">Meadville </t>
  </si>
  <si>
    <t>(601) 384-5801</t>
  </si>
  <si>
    <t>Mike Boleware</t>
  </si>
  <si>
    <t>11-175</t>
  </si>
  <si>
    <t>Franklin</t>
  </si>
  <si>
    <t>Includes: 10 beds in Abeyance
CAH</t>
  </si>
  <si>
    <t>George Regional Hospital</t>
  </si>
  <si>
    <t>859 Winter Street
(PO Box 607)</t>
  </si>
  <si>
    <t xml:space="preserve">Lucedale </t>
  </si>
  <si>
    <t>(601) 947-3161</t>
  </si>
  <si>
    <t>Greg Havard</t>
  </si>
  <si>
    <t>11-166</t>
  </si>
  <si>
    <t>George</t>
  </si>
  <si>
    <t xml:space="preserve">North Mississippi Medical Center-Gilmore-Amory </t>
  </si>
  <si>
    <t xml:space="preserve">1105 Earl Frye Boulevard
</t>
  </si>
  <si>
    <t xml:space="preserve">Amory </t>
  </si>
  <si>
    <t>(662) 256-7111</t>
  </si>
  <si>
    <t>12-074</t>
  </si>
  <si>
    <t>Monroe</t>
  </si>
  <si>
    <t>Formerly: Gilmore Memorial Hospital</t>
  </si>
  <si>
    <t>Greene County Hospital</t>
  </si>
  <si>
    <t>1017 Jackson Avenue</t>
  </si>
  <si>
    <t xml:space="preserve">Leakesville </t>
  </si>
  <si>
    <t>(601) 394-4135</t>
  </si>
  <si>
    <t>Richard Daughdrill</t>
  </si>
  <si>
    <t>11-343</t>
  </si>
  <si>
    <t>Greene</t>
  </si>
  <si>
    <t>3 beds in Abeyance
CAH</t>
  </si>
  <si>
    <t>Greenwood Leflore Hospital</t>
  </si>
  <si>
    <t>1401 River Road
(PO Box 1410; 38935-1410)</t>
  </si>
  <si>
    <t>Greenwood</t>
  </si>
  <si>
    <t>(662) 459-7000</t>
  </si>
  <si>
    <t>Gary Marchand</t>
  </si>
  <si>
    <t>11-065</t>
  </si>
  <si>
    <t>Leflore</t>
  </si>
  <si>
    <t>Gulfport Behavioral Health System</t>
  </si>
  <si>
    <t>11150 US Highway 49 North</t>
  </si>
  <si>
    <t>(228) 831-1700</t>
  </si>
  <si>
    <t>Loyal Owens</t>
  </si>
  <si>
    <t>32-351</t>
  </si>
  <si>
    <t>H. C. Watkins Memorial Hospital</t>
  </si>
  <si>
    <t>605 South Archusa Avenue</t>
  </si>
  <si>
    <t xml:space="preserve">Quitman </t>
  </si>
  <si>
    <t>(601) 776-6925</t>
  </si>
  <si>
    <t>Michael Nester</t>
  </si>
  <si>
    <t>13-282</t>
  </si>
  <si>
    <t>Clarke</t>
  </si>
  <si>
    <t>Highland Community Hospital</t>
  </si>
  <si>
    <t>130 Highlands Parkway
(PO Box 909)</t>
  </si>
  <si>
    <t>Picayune</t>
  </si>
  <si>
    <t>(601) 358-9400</t>
  </si>
  <si>
    <t>Bryan Maxie</t>
  </si>
  <si>
    <t>11-086</t>
  </si>
  <si>
    <t>Pearl River</t>
  </si>
  <si>
    <t xml:space="preserve">
45 beds in abeyance</t>
  </si>
  <si>
    <t>Holmes County Hospital and Clinics</t>
  </si>
  <si>
    <t>239 Bowling Green Road</t>
  </si>
  <si>
    <t>Lexington</t>
  </si>
  <si>
    <t>(662) 834-1321</t>
  </si>
  <si>
    <t>Dodie McElmurray</t>
  </si>
  <si>
    <t>11-199S-2</t>
  </si>
  <si>
    <t>Holmes</t>
  </si>
  <si>
    <t>10 beds in abeyance.
CAH</t>
  </si>
  <si>
    <t>Jasper General Hospital</t>
  </si>
  <si>
    <t>15 South 6th Street
(PO Box 527)</t>
  </si>
  <si>
    <t xml:space="preserve">Bay Springs </t>
  </si>
  <si>
    <t>(601) 764-2101</t>
  </si>
  <si>
    <t>Eric Jordan</t>
  </si>
  <si>
    <t>11-226</t>
  </si>
  <si>
    <t>Jasper</t>
  </si>
  <si>
    <t>Jefferson County Hospital</t>
  </si>
  <si>
    <t>870 Main Street
(PO Box 577)</t>
  </si>
  <si>
    <t xml:space="preserve">Fayette </t>
  </si>
  <si>
    <t>(601) 786-3401</t>
  </si>
  <si>
    <t>Frances Perryman</t>
  </si>
  <si>
    <t>21-238</t>
  </si>
  <si>
    <t>Jefferson</t>
  </si>
  <si>
    <t>Acute # includes: 18 Geri-Psych</t>
  </si>
  <si>
    <t>Jefferson Davis Community Hospital CAH</t>
  </si>
  <si>
    <t>1102 Rose Street
(PO Drawer 1288)</t>
  </si>
  <si>
    <t xml:space="preserve">Prentiss </t>
  </si>
  <si>
    <t>(601) 792-4276</t>
  </si>
  <si>
    <t>Tomaz McCarty</t>
  </si>
  <si>
    <t>11-179</t>
  </si>
  <si>
    <t>Jefferson Davis</t>
  </si>
  <si>
    <t>Acute # includes: 10 Geri-Psych CAH (Formerly listed as: Jefferson Davis General Hospital)</t>
  </si>
  <si>
    <t>John C. Stennis Memorial Hospital</t>
  </si>
  <si>
    <t>14365 Highway 16 West
(PO Box 309)</t>
  </si>
  <si>
    <t xml:space="preserve">DeKalb </t>
  </si>
  <si>
    <t>(769) 486-1000</t>
  </si>
  <si>
    <t>Kristin Molony</t>
  </si>
  <si>
    <t>13-347</t>
  </si>
  <si>
    <t>Kemper</t>
  </si>
  <si>
    <t>King's Daughters Medical Center-Brookhaven</t>
  </si>
  <si>
    <t>427 Highway 51 North
(PO Box 948)</t>
  </si>
  <si>
    <t xml:space="preserve">Brookhaven </t>
  </si>
  <si>
    <t>(601) 833-6011</t>
  </si>
  <si>
    <t>Scott Christiansen</t>
  </si>
  <si>
    <t>16-235</t>
  </si>
  <si>
    <t>Lincoln</t>
  </si>
  <si>
    <t>23 beds in abeyance  (Formerly listed as King's Daughter Medical Center)</t>
  </si>
  <si>
    <t>Laird Hospital, Inc</t>
  </si>
  <si>
    <t>25117 Highway 15</t>
  </si>
  <si>
    <t>(601) 774-8214</t>
  </si>
  <si>
    <t>Tommy Bartlett</t>
  </si>
  <si>
    <t>13-310</t>
  </si>
  <si>
    <t>Newton</t>
  </si>
  <si>
    <t>Lawrence County Hospital CAH</t>
  </si>
  <si>
    <t>1065 East Broad Street
(PO Box 788)</t>
  </si>
  <si>
    <t>Monticello</t>
  </si>
  <si>
    <t>(601) 587-4051</t>
  </si>
  <si>
    <t>Phillip Langston</t>
  </si>
  <si>
    <t>11-222</t>
  </si>
  <si>
    <t>Lawrence</t>
  </si>
  <si>
    <t>Magee General Hospital</t>
  </si>
  <si>
    <t>300 S. E. Third Avenue SE</t>
  </si>
  <si>
    <t>Magee</t>
  </si>
  <si>
    <t>(601) 849-5070</t>
  </si>
  <si>
    <t>Greg Gibbes</t>
  </si>
  <si>
    <t>13-274</t>
  </si>
  <si>
    <t>Simpson</t>
  </si>
  <si>
    <t>20 beds in abeyance</t>
  </si>
  <si>
    <t>Magnolia Regional Health Center</t>
  </si>
  <si>
    <t>611 Alcorn Drive</t>
  </si>
  <si>
    <t>Corinth</t>
  </si>
  <si>
    <t>(662) 293-1000</t>
  </si>
  <si>
    <t>James Hobson</t>
  </si>
  <si>
    <t>11-248</t>
  </si>
  <si>
    <t>Alcorn</t>
  </si>
  <si>
    <t xml:space="preserve">Marion General Hospital </t>
  </si>
  <si>
    <t>1560 Sumrall Road
(PO Box 630)</t>
  </si>
  <si>
    <t>Columbia</t>
  </si>
  <si>
    <t>(601) 736-6303</t>
  </si>
  <si>
    <t>James Turnage</t>
  </si>
  <si>
    <t>11-167</t>
  </si>
  <si>
    <t>Marion</t>
  </si>
  <si>
    <t>Bed # includes: 30 abeyance</t>
  </si>
  <si>
    <t>Memorial Hospital of Gulfport</t>
  </si>
  <si>
    <t>4500 13th Street
(PO Box 1810)</t>
  </si>
  <si>
    <t>Gulfport</t>
  </si>
  <si>
    <t>(228) 867-4000</t>
  </si>
  <si>
    <t>Kent Nicaud</t>
  </si>
  <si>
    <t>11-028</t>
  </si>
  <si>
    <t>Merit Health Biloxi</t>
  </si>
  <si>
    <t>150 Reynoir Street
(PO Box 128)</t>
  </si>
  <si>
    <t>Biloxi</t>
  </si>
  <si>
    <t>(228) 432-1571</t>
  </si>
  <si>
    <t>Brent Maxwell</t>
  </si>
  <si>
    <t>12-299</t>
  </si>
  <si>
    <t>Merit Health Central</t>
  </si>
  <si>
    <t>1850 Chadwick Drive</t>
  </si>
  <si>
    <t xml:space="preserve">Jackson </t>
  </si>
  <si>
    <t>(601) 376-1000</t>
  </si>
  <si>
    <t>Barry Moss</t>
  </si>
  <si>
    <t>16-240</t>
  </si>
  <si>
    <t>Hinds</t>
  </si>
  <si>
    <t>15 Burn Unit beds added</t>
  </si>
  <si>
    <t>Merit Health Madison</t>
  </si>
  <si>
    <t>161 River Oaks Drive
(PO Box 1607)</t>
  </si>
  <si>
    <t xml:space="preserve">Canton </t>
  </si>
  <si>
    <t>(601) 855-4000</t>
  </si>
  <si>
    <t>Brit Phelps</t>
  </si>
  <si>
    <t>12-243</t>
  </si>
  <si>
    <t>Madison</t>
  </si>
  <si>
    <t>Merit Health Natchez</t>
  </si>
  <si>
    <t>54 Seargent Prentiss Drive</t>
  </si>
  <si>
    <t xml:space="preserve">Natchez </t>
  </si>
  <si>
    <t>(601) 443-2100</t>
  </si>
  <si>
    <t>Garret May</t>
  </si>
  <si>
    <t>11-220</t>
  </si>
  <si>
    <t>Adams</t>
  </si>
  <si>
    <t>Merit Health Rankin</t>
  </si>
  <si>
    <t>350 Crossgates Boulevard</t>
  </si>
  <si>
    <t xml:space="preserve">Brandon </t>
  </si>
  <si>
    <t>(601) 825-2811</t>
  </si>
  <si>
    <t>Heather Sistrunk</t>
  </si>
  <si>
    <t>16-250</t>
  </si>
  <si>
    <t>Merit Health River Oaks</t>
  </si>
  <si>
    <t>1030 River Oaks Drive
(PO Box 5100; 39296)</t>
  </si>
  <si>
    <t xml:space="preserve">Flowood </t>
  </si>
  <si>
    <t>(601) 932-1030</t>
  </si>
  <si>
    <t>Sam Dean</t>
  </si>
  <si>
    <t>12-297</t>
  </si>
  <si>
    <t>Merit Health River Region</t>
  </si>
  <si>
    <t>2100 Highway 61 North
(PO Box 590; 39181)</t>
  </si>
  <si>
    <t xml:space="preserve">Vicksburg </t>
  </si>
  <si>
    <t>(601) 883-5000</t>
  </si>
  <si>
    <t>Terry Treadwell</t>
  </si>
  <si>
    <t>12-327</t>
  </si>
  <si>
    <t>Warren</t>
  </si>
  <si>
    <t>Acute: 13 Geri-Psych | Psych: 14 Geri-psych</t>
  </si>
  <si>
    <t>Merit Health Wesley</t>
  </si>
  <si>
    <t>5001 Hardy Street
(PO Box 16509; 39404)</t>
  </si>
  <si>
    <t>(601) 268-8000</t>
  </si>
  <si>
    <t>Todd Blanchard</t>
  </si>
  <si>
    <t>12-023</t>
  </si>
  <si>
    <t>Lamar</t>
  </si>
  <si>
    <t>Merit Health Woman's Hospital</t>
  </si>
  <si>
    <t>1026 North Flowood Drive</t>
  </si>
  <si>
    <t>(601) 932-1000</t>
  </si>
  <si>
    <t>12-300</t>
  </si>
  <si>
    <t>Methodist Healthcare - Olive Branch Hospital</t>
  </si>
  <si>
    <t>4250 Bethel Road</t>
  </si>
  <si>
    <t xml:space="preserve">Olive Branch </t>
  </si>
  <si>
    <t>(662) 932-9000</t>
  </si>
  <si>
    <t>David Baytos</t>
  </si>
  <si>
    <t>13-349</t>
  </si>
  <si>
    <t xml:space="preserve">Mississippi Baptist Medical Center </t>
  </si>
  <si>
    <t>1225 North State Street
(PO Box 23668)</t>
  </si>
  <si>
    <t>(601) 968-1000</t>
  </si>
  <si>
    <t>Bobbie Ware</t>
  </si>
  <si>
    <t>14-281</t>
  </si>
  <si>
    <t>Acute # includes: 24 Geri-Psych
CDU: 77 adults, 20 adolescents</t>
  </si>
  <si>
    <t xml:space="preserve">Mississippi Methodist Rehabilitation Center </t>
  </si>
  <si>
    <t>1350 East Woodrow Wilson Drive</t>
  </si>
  <si>
    <t>(601) 981-2611</t>
  </si>
  <si>
    <t>David McMillin</t>
  </si>
  <si>
    <t>43-278</t>
  </si>
  <si>
    <t>MS State Hospital-Whitfield</t>
  </si>
  <si>
    <t>3550 Highway 468 West
(PO Box 157-A)</t>
  </si>
  <si>
    <t xml:space="preserve">Whitfield </t>
  </si>
  <si>
    <t>(601) 351-8000</t>
  </si>
  <si>
    <t>James C. Chastain</t>
  </si>
  <si>
    <t>31-139</t>
  </si>
  <si>
    <t>Psych  (Formerly listed: Mississippi State Hospital)</t>
  </si>
  <si>
    <t>Monroe Regional Hospital</t>
  </si>
  <si>
    <t>400 South Chestnut Street
(PO Box 548)</t>
  </si>
  <si>
    <t xml:space="preserve">Aberdeen </t>
  </si>
  <si>
    <t>(662) 369-2455</t>
  </si>
  <si>
    <t>Christopher Chandler</t>
  </si>
  <si>
    <t>16-230</t>
  </si>
  <si>
    <t>Neshoba County General Hospital</t>
  </si>
  <si>
    <t>1001 Holland Avenue
(PO Box 648)</t>
  </si>
  <si>
    <t xml:space="preserve">Philadelphia </t>
  </si>
  <si>
    <t>(601) 663-1200</t>
  </si>
  <si>
    <t>Gary Lee McCall</t>
  </si>
  <si>
    <t>11-227</t>
  </si>
  <si>
    <t>Neshoba</t>
  </si>
  <si>
    <t>Acute # includes: 10 Geri-Psych  (*Formerly listed:  Northwest Regional)</t>
  </si>
  <si>
    <t>North Mississippi Medical Center</t>
  </si>
  <si>
    <t>830 South Gloster Street</t>
  </si>
  <si>
    <t xml:space="preserve">Tupelo </t>
  </si>
  <si>
    <t>(662) 377-3000</t>
  </si>
  <si>
    <t>David Wilson</t>
  </si>
  <si>
    <t>13-063</t>
  </si>
  <si>
    <t>Lee</t>
  </si>
  <si>
    <t>North Mississippi Specialty Hospital</t>
  </si>
  <si>
    <t xml:space="preserve">303 Medical Center Drive, Suite B, 1st Floor </t>
  </si>
  <si>
    <t xml:space="preserve">Batesville </t>
  </si>
  <si>
    <t>(662) 703-4167</t>
  </si>
  <si>
    <t>Jennifer Wallace</t>
  </si>
  <si>
    <t>12-328</t>
  </si>
  <si>
    <t>Panola</t>
  </si>
  <si>
    <t>North Mississippi State Hospital</t>
  </si>
  <si>
    <t>1937 Briar Ridge Road</t>
  </si>
  <si>
    <t>(662) 690-4200</t>
  </si>
  <si>
    <t>Paul Callens</t>
  </si>
  <si>
    <t>31-328</t>
  </si>
  <si>
    <t>North Sunflower Medical Center CAH</t>
  </si>
  <si>
    <t>840 North Oak Avenue
(PO Box 369)</t>
  </si>
  <si>
    <t xml:space="preserve">Ruleville </t>
  </si>
  <si>
    <t>(662) 756-2711</t>
  </si>
  <si>
    <t>Billy Marlow</t>
  </si>
  <si>
    <t>11-168</t>
  </si>
  <si>
    <t>Sunflower</t>
  </si>
  <si>
    <t>Delta Health - Northwest Regional</t>
  </si>
  <si>
    <t>1970 Hospital Drive</t>
  </si>
  <si>
    <t xml:space="preserve">Clarksdale </t>
  </si>
  <si>
    <t>(662) 627-3211</t>
  </si>
  <si>
    <t>Janet Benzing</t>
  </si>
  <si>
    <t>16-035</t>
  </si>
  <si>
    <t>Coahoma</t>
  </si>
  <si>
    <t>Includes: 14 beds in Abeyance (Formerly: Northwest Mississippi  Medical Center )</t>
  </si>
  <si>
    <t>North Mississippi Medical Center - West Point</t>
  </si>
  <si>
    <t>150 Medical Center Drive</t>
  </si>
  <si>
    <t xml:space="preserve">West Point </t>
  </si>
  <si>
    <t>(662) 495-2300</t>
  </si>
  <si>
    <t>Barry Keel</t>
  </si>
  <si>
    <t>13-312</t>
  </si>
  <si>
    <t>Clay</t>
  </si>
  <si>
    <t>*Formerly listed as North MS Medical Center-West Point</t>
  </si>
  <si>
    <t>Located on 1st Floor of Panola Medical Center</t>
  </si>
  <si>
    <t>Noxubee General Critical Access Hospital</t>
  </si>
  <si>
    <t>78 Hospital Road
(PO Box 480)</t>
  </si>
  <si>
    <t xml:space="preserve">Macon </t>
  </si>
  <si>
    <t>(662) 726-4231</t>
  </si>
  <si>
    <t>Meg Ebert</t>
  </si>
  <si>
    <t>11-081</t>
  </si>
  <si>
    <t>Noxubee</t>
  </si>
  <si>
    <t>Oak Circle Center (Adolescent Psychiatric)</t>
  </si>
  <si>
    <t>3550 Highway 468 West
MS State Hospital (PO Box 157-A)</t>
  </si>
  <si>
    <t>James G. Chastain</t>
  </si>
  <si>
    <t>31-320</t>
  </si>
  <si>
    <t>Licensure Only Adolescent Psychiatric  (*Not in ACO)</t>
  </si>
  <si>
    <t>Oceans Behavioral Hospital</t>
  </si>
  <si>
    <t>180 De Buys Road</t>
  </si>
  <si>
    <t xml:space="preserve">Biloxi </t>
  </si>
  <si>
    <t>(228) 388-0600</t>
  </si>
  <si>
    <t>Cliff Hermes</t>
  </si>
  <si>
    <t>32-352</t>
  </si>
  <si>
    <t xml:space="preserve">Ocean Springs Hospital (Satellite Singing River Health System) </t>
  </si>
  <si>
    <t>3109 Bienville Boulevard, Building C</t>
  </si>
  <si>
    <t xml:space="preserve">Ocean Springs </t>
  </si>
  <si>
    <t>(228) 818-1111</t>
  </si>
  <si>
    <t>Heath Thompson</t>
  </si>
  <si>
    <t>11-039S</t>
  </si>
  <si>
    <t>Jackson</t>
  </si>
  <si>
    <t>*Satellite Hospital of Singing River Health System, Pascagoula, MS - License # Hospital-License# 11-039</t>
  </si>
  <si>
    <t>OCH Regional Medical Center</t>
  </si>
  <si>
    <t>400 Hospital Road
(PO Box 1506)</t>
  </si>
  <si>
    <t xml:space="preserve">Starkville </t>
  </si>
  <si>
    <t>(662) 323-4320</t>
  </si>
  <si>
    <t>Jim H. Jackson, Jr.</t>
  </si>
  <si>
    <t>11-269</t>
  </si>
  <si>
    <t>Oktibbeha</t>
  </si>
  <si>
    <t>Ochsner Medical Center - Hancock</t>
  </si>
  <si>
    <t>149 Drinkwater Boulevard</t>
  </si>
  <si>
    <t xml:space="preserve">Bay St. Louis </t>
  </si>
  <si>
    <t>(228) 467-8600</t>
  </si>
  <si>
    <t>Alan E. Hodges</t>
  </si>
  <si>
    <t>11-214</t>
  </si>
  <si>
    <t>Hancock</t>
  </si>
  <si>
    <t>Panola Medical Center</t>
  </si>
  <si>
    <t>303 Medical Center Drive</t>
  </si>
  <si>
    <t>(662) 563-5611</t>
  </si>
  <si>
    <t>Teresa Gore</t>
  </si>
  <si>
    <t>12-287</t>
  </si>
  <si>
    <t>Acute # includes: 22 Geri-Psych &amp; 18 beds in Abeyance</t>
  </si>
  <si>
    <t>Parkwood Behavioral Health System</t>
  </si>
  <si>
    <t>8135 Goodman Road</t>
  </si>
  <si>
    <t>(662) 895-4900</t>
  </si>
  <si>
    <t>Alicia Plunkett</t>
  </si>
  <si>
    <t>32-316</t>
  </si>
  <si>
    <t xml:space="preserve">Psych: 42 adult &amp; 52 adolescent </t>
  </si>
  <si>
    <t>Patients Choice Medical Center of Smith County</t>
  </si>
  <si>
    <t>347 Magnolia Drive</t>
  </si>
  <si>
    <t xml:space="preserve">Raleigh </t>
  </si>
  <si>
    <t>(601) 782-9997</t>
  </si>
  <si>
    <t>Catrina Durr</t>
  </si>
  <si>
    <t>16-255</t>
  </si>
  <si>
    <t>Smith</t>
  </si>
  <si>
    <t>Pearl River County Hospital</t>
  </si>
  <si>
    <t>305 West Moody Street
(PO Box 392)</t>
  </si>
  <si>
    <t xml:space="preserve">Poplarville </t>
  </si>
  <si>
    <t>(601) 795-4543</t>
  </si>
  <si>
    <t>Kevin Hedgepeth</t>
  </si>
  <si>
    <t>21-087</t>
  </si>
  <si>
    <t>Perry County General Hospital</t>
  </si>
  <si>
    <t>206 Bay Avenue
(PO Box 1665)</t>
  </si>
  <si>
    <t xml:space="preserve">Richton </t>
  </si>
  <si>
    <t>(601) 788-6316</t>
  </si>
  <si>
    <t>Shemika Russell</t>
  </si>
  <si>
    <t>12-234</t>
  </si>
  <si>
    <t>Perry</t>
  </si>
  <si>
    <t>Bed # includes: 8 abeyance 
CAH</t>
  </si>
  <si>
    <t>Pontotoc Health Services CAH</t>
  </si>
  <si>
    <t>176 South Main Street
(PO Box 790)</t>
  </si>
  <si>
    <t xml:space="preserve">Pontotoc </t>
  </si>
  <si>
    <t>(662) 489-5510</t>
  </si>
  <si>
    <t>Leslia Carter</t>
  </si>
  <si>
    <t>16-091</t>
  </si>
  <si>
    <t>Pontotoc</t>
  </si>
  <si>
    <t>KPC Promise Hospital of Vicksburg</t>
  </si>
  <si>
    <t>2100 Highway 61 North, 6th Floor</t>
  </si>
  <si>
    <t>Vicksburg</t>
  </si>
  <si>
    <t>(601) 883-3265</t>
  </si>
  <si>
    <t>Ken D'Amico</t>
  </si>
  <si>
    <t>22-334</t>
  </si>
  <si>
    <t>Quitman Community Hospital</t>
  </si>
  <si>
    <t>340 Getwell Drive</t>
  </si>
  <si>
    <t xml:space="preserve">Marks </t>
  </si>
  <si>
    <t>(662) 388-0761</t>
  </si>
  <si>
    <t>Shaun Willoughby</t>
  </si>
  <si>
    <t>16-354</t>
  </si>
  <si>
    <t>Quitman</t>
  </si>
  <si>
    <t>Regency Hospital of Meridian</t>
  </si>
  <si>
    <t>1102 Constitution Ave., 2nd Floor</t>
  </si>
  <si>
    <t>(601) 484-7900</t>
  </si>
  <si>
    <t>Elizabeth Gavin</t>
  </si>
  <si>
    <t>22-332</t>
  </si>
  <si>
    <t xml:space="preserve">Rush Foundation Hospital </t>
  </si>
  <si>
    <t>1314 19th Avenue</t>
  </si>
  <si>
    <t>(601) 483-0011</t>
  </si>
  <si>
    <t>Lance Brent</t>
  </si>
  <si>
    <t>13-059</t>
  </si>
  <si>
    <t xml:space="preserve">S.E. Lackey Memorial Hospital
</t>
  </si>
  <si>
    <t>330 North Broad Street
(PO Box 428)</t>
  </si>
  <si>
    <t xml:space="preserve">Forest </t>
  </si>
  <si>
    <t>(601) 469-4151</t>
  </si>
  <si>
    <t>Sydney Sawyer</t>
  </si>
  <si>
    <t>13-033</t>
  </si>
  <si>
    <t>Scott</t>
  </si>
  <si>
    <t>CAH
Acute # includes: 10 Geri-Psych</t>
  </si>
  <si>
    <t>Scott Regional Hospital CAH</t>
  </si>
  <si>
    <t>317 Highway 13 South
(PO Box 259)</t>
  </si>
  <si>
    <t xml:space="preserve">Morton </t>
  </si>
  <si>
    <t>(601) 732-6301</t>
  </si>
  <si>
    <t>Heather Davis</t>
  </si>
  <si>
    <t>13-306</t>
  </si>
  <si>
    <t xml:space="preserve">
Select Specialty Hospital - Belhaven, LLC
 </t>
  </si>
  <si>
    <t>1225 North State Street, 5th Floor</t>
  </si>
  <si>
    <t>(601) 968-1051</t>
  </si>
  <si>
    <t>W.D. Heath</t>
  </si>
  <si>
    <t>23-319</t>
  </si>
  <si>
    <t>Select Specialty Hospital -Gulf Coast, Inc</t>
  </si>
  <si>
    <t>4500 13th Street, 3rd Floor</t>
  </si>
  <si>
    <t>(228) 575-7500</t>
  </si>
  <si>
    <t>John O’Keefe</t>
  </si>
  <si>
    <t>22-326</t>
  </si>
  <si>
    <t xml:space="preserve">Select Specialty Hospital Jackson </t>
  </si>
  <si>
    <t>5903 Ridgewood Road</t>
  </si>
  <si>
    <t>(601) 899-3800</t>
  </si>
  <si>
    <t>Robert 'Shannon' Canard</t>
  </si>
  <si>
    <t>22-331</t>
  </si>
  <si>
    <t>Sharkey-Issaquena Community Hospital</t>
  </si>
  <si>
    <t>47 South Fourth Street
(PO Box 339)</t>
  </si>
  <si>
    <t>Rolling Fork</t>
  </si>
  <si>
    <t>(662) 873-4395</t>
  </si>
  <si>
    <t>Jerry Keever</t>
  </si>
  <si>
    <t>21-172</t>
  </si>
  <si>
    <t>Sharkey</t>
  </si>
  <si>
    <t>Simpson General Hospital CAH</t>
  </si>
  <si>
    <t>1842 Simpson, Highway 149
(PO Box 457)</t>
  </si>
  <si>
    <t>Mendenhall</t>
  </si>
  <si>
    <t>(601) 847-2221</t>
  </si>
  <si>
    <t>13-216</t>
  </si>
  <si>
    <t xml:space="preserve">Singing River Gulfport  </t>
  </si>
  <si>
    <t>15200 Community Road
(PO Box 1240; 39502)</t>
  </si>
  <si>
    <t>(228) 575-7000</t>
  </si>
  <si>
    <t>Tiffany Murdoch</t>
  </si>
  <si>
    <t>12-272</t>
  </si>
  <si>
    <t>(*Formerly- Garden Park Medical Center, CHOW 10/01/2020) Acute # includes: 12 Geri-Psych</t>
  </si>
  <si>
    <t>Singing River Health System</t>
  </si>
  <si>
    <t>2809 Denny Avenue</t>
  </si>
  <si>
    <t>Pascagoula</t>
  </si>
  <si>
    <t>(228) 809-5000</t>
  </si>
  <si>
    <t>Laurin St. Pe</t>
  </si>
  <si>
    <t>11-039</t>
  </si>
  <si>
    <t>South Central Regional Medical Center</t>
  </si>
  <si>
    <t>1220 Jefferson Street
(PO Box 607)</t>
  </si>
  <si>
    <t>Laurel</t>
  </si>
  <si>
    <t>(601) 426-4000</t>
  </si>
  <si>
    <t>George Higginbotham</t>
  </si>
  <si>
    <t>11-153</t>
  </si>
  <si>
    <t>Jones</t>
  </si>
  <si>
    <t>South Mississippi State Hospital</t>
  </si>
  <si>
    <t>823 Highway 589</t>
  </si>
  <si>
    <t>Purvis</t>
  </si>
  <si>
    <t>(601) 794-0100</t>
  </si>
  <si>
    <t>Sabrina Young</t>
  </si>
  <si>
    <t>31-329</t>
  </si>
  <si>
    <t>South Sunflower County Hospital</t>
  </si>
  <si>
    <t>121 East Baker Street</t>
  </si>
  <si>
    <t>Indianola</t>
  </si>
  <si>
    <t>(662) 887-5235</t>
  </si>
  <si>
    <t>Courtney Phillips</t>
  </si>
  <si>
    <t>11-102</t>
  </si>
  <si>
    <t>Southwest MS Regional Medical Center</t>
  </si>
  <si>
    <t>215 Marion Avenue
(PO Box 1307)</t>
  </si>
  <si>
    <t>McComb</t>
  </si>
  <si>
    <t>(601) 249-5500</t>
  </si>
  <si>
    <t>Charla Rowley</t>
  </si>
  <si>
    <t>11-251</t>
  </si>
  <si>
    <t>St. Dominic-Jackson Memorial Hospital</t>
  </si>
  <si>
    <t>969 Lakeland Drive</t>
  </si>
  <si>
    <t>(601) 200-2000</t>
  </si>
  <si>
    <t>Scott Kashman</t>
  </si>
  <si>
    <t>14-031</t>
  </si>
  <si>
    <t>Stone County Hospital (Satellite of Memorial at Gulfport)</t>
  </si>
  <si>
    <t>1434 East Central Avenue</t>
  </si>
  <si>
    <t>Wiggins</t>
  </si>
  <si>
    <t>(601) 928-6600</t>
  </si>
  <si>
    <t>Kevin Holland</t>
  </si>
  <si>
    <t>12-280</t>
  </si>
  <si>
    <t>Stone</t>
  </si>
  <si>
    <t>CAH  (*NOTE: 11/01/2019- became remote location of Memorial Hospital of Gulfport-CCN#250019)</t>
  </si>
  <si>
    <t>Tallahatchie General Hospital CAH</t>
  </si>
  <si>
    <t>141 Dr. T.T. Lewis Circle
(PO Box 230)</t>
  </si>
  <si>
    <t>Charleston</t>
  </si>
  <si>
    <t>(662) 647-5535</t>
  </si>
  <si>
    <t>Jim Blackwood</t>
  </si>
  <si>
    <t>11-211</t>
  </si>
  <si>
    <t>Tallahatchie</t>
  </si>
  <si>
    <t xml:space="preserve">CAH  </t>
  </si>
  <si>
    <t>The Specialty Hospital of Meridian</t>
  </si>
  <si>
    <t>Meridian</t>
  </si>
  <si>
    <t>(601) 703-4211</t>
  </si>
  <si>
    <t>Kawanda Johnson</t>
  </si>
  <si>
    <t>23-324</t>
  </si>
  <si>
    <t>Tippah County Hospital</t>
  </si>
  <si>
    <t>1005 City Avenue North
(PO Box 499)</t>
  </si>
  <si>
    <t>Ripley</t>
  </si>
  <si>
    <t>(662) 837-9221</t>
  </si>
  <si>
    <t>Patrick Chapman</t>
  </si>
  <si>
    <t>11-159</t>
  </si>
  <si>
    <t>Tippah</t>
  </si>
  <si>
    <t xml:space="preserve">Bed #: 45 abeyance
</t>
  </si>
  <si>
    <t>Tishomingo Health Services, Inc.</t>
  </si>
  <si>
    <t>1777 Curtis Drive
(PO Box 860)</t>
  </si>
  <si>
    <t>Iuka</t>
  </si>
  <si>
    <t>(662) 423-6051</t>
  </si>
  <si>
    <t>Barry Keele</t>
  </si>
  <si>
    <t>13-221</t>
  </si>
  <si>
    <t>Tishomingo</t>
  </si>
  <si>
    <t>1002 East Madison Street
(PO Box 626)</t>
  </si>
  <si>
    <t>Houston</t>
  </si>
  <si>
    <t>(662) 456-3700</t>
  </si>
  <si>
    <t>John Graves</t>
  </si>
  <si>
    <t>12-296</t>
  </si>
  <si>
    <t>Chickasaw</t>
  </si>
  <si>
    <t>Tyler Holmes Memorial Hospital CAH</t>
  </si>
  <si>
    <t>409 Tyler Holmes Drive</t>
  </si>
  <si>
    <t>Winona</t>
  </si>
  <si>
    <t>(662) 283-4114</t>
  </si>
  <si>
    <t>Cori Bailey</t>
  </si>
  <si>
    <t>11-209</t>
  </si>
  <si>
    <t>Montgomery</t>
  </si>
  <si>
    <t>University of Mississippi Medical Center</t>
  </si>
  <si>
    <t>2500 North State Street</t>
  </si>
  <si>
    <t>(601) 984-4100</t>
  </si>
  <si>
    <t>Britt Crewse</t>
  </si>
  <si>
    <t>11-199</t>
  </si>
  <si>
    <t xml:space="preserve">CDU: 21 adult &amp; 12 adolescent
Includes: 25 beds in abeyance </t>
  </si>
  <si>
    <t>University of Mississippi Medical Center - Grenada</t>
  </si>
  <si>
    <t>960 Avent Drive</t>
  </si>
  <si>
    <t>Grenada</t>
  </si>
  <si>
    <t>(662) 227-7000</t>
  </si>
  <si>
    <t>11-245</t>
  </si>
  <si>
    <t>Walthall County General Hospital CAH</t>
  </si>
  <si>
    <t>100 Hospital Drive</t>
  </si>
  <si>
    <t>Tylertown</t>
  </si>
  <si>
    <t>(601) 876-2122</t>
  </si>
  <si>
    <t>Nicole Dillion</t>
  </si>
  <si>
    <t>11-257</t>
  </si>
  <si>
    <t>Walthall</t>
  </si>
  <si>
    <t>Wayne General Hospital</t>
  </si>
  <si>
    <t>950 Matthew Drive
(PO Box 1249)</t>
  </si>
  <si>
    <t>Waynesboro</t>
  </si>
  <si>
    <t>(601) 735-5151</t>
  </si>
  <si>
    <t>Kathy Waddell</t>
  </si>
  <si>
    <t>11-288</t>
  </si>
  <si>
    <t>Wayne</t>
  </si>
  <si>
    <t>ACU</t>
  </si>
  <si>
    <t xml:space="preserve">Webster General Hospital / Swingbed </t>
  </si>
  <si>
    <t>70 Medical Plaza</t>
  </si>
  <si>
    <t>Eupora</t>
  </si>
  <si>
    <t>(662) 258-6221</t>
  </si>
  <si>
    <t>Robin Mixon</t>
  </si>
  <si>
    <t>13-225</t>
  </si>
  <si>
    <t>Webster</t>
  </si>
  <si>
    <t xml:space="preserve">Whitfield Medical Surgical Hospital </t>
  </si>
  <si>
    <t>3550 Hwy 468 West
(PO Box 157-A)</t>
  </si>
  <si>
    <t>Whitfield</t>
  </si>
  <si>
    <t>(601) 351-8023</t>
  </si>
  <si>
    <t>James Chastain</t>
  </si>
  <si>
    <t>11-298</t>
  </si>
  <si>
    <t>Winston Medical Center &amp; Swingbed</t>
  </si>
  <si>
    <t>17550 East Main Street
(PO Box 967)</t>
  </si>
  <si>
    <t>Louisville</t>
  </si>
  <si>
    <t>(662) 773-6211</t>
  </si>
  <si>
    <t>Paul Black</t>
  </si>
  <si>
    <t>16-208</t>
  </si>
  <si>
    <t xml:space="preserve">Acute # includes: 14 Geri-Psych &amp; 24 beds in Abeyance </t>
  </si>
  <si>
    <t>Yalobusha General Hospital</t>
  </si>
  <si>
    <t>630 S. Main Street
(PO Box 728)</t>
  </si>
  <si>
    <t>Water Valley</t>
  </si>
  <si>
    <t>(662) 473-1411</t>
  </si>
  <si>
    <t>Jessicia Embry</t>
  </si>
  <si>
    <t>11-223</t>
  </si>
  <si>
    <t>Yalobusha</t>
  </si>
  <si>
    <t>TOTAL HOSPITAL FACILITIES =</t>
  </si>
  <si>
    <t>Total Satellite Facilities =</t>
  </si>
  <si>
    <t>The State Agency directories of Health Facilities provides information regarding health facilities in Mississippi that are licensed and/or certified for participation in the Medicare and/or Medicaid Programs by the Bureau of Health Facilities Licensure and Certification.  The directories are compiled from information provided to our agency from the license applications submitted for the current licensure year.  During the course of this licensure year, information obtained in this directory is subject to change.</t>
  </si>
  <si>
    <t>REH</t>
  </si>
  <si>
    <t>Progressive Health of Houiston</t>
  </si>
  <si>
    <t>Smith County Rural Emergency Hospital</t>
  </si>
  <si>
    <t>(601) 374-9070</t>
  </si>
  <si>
    <t>Alania Cedillo</t>
  </si>
  <si>
    <t>51-006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</si>
</sst>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8.5"/>
      <color theme="1"/>
      <name val="Shruti"/>
      <family val="2"/>
    </font>
    <font>
      <b/>
      <sz val="7.5"/>
      <color theme="1"/>
      <name val="Shruti"/>
      <family val="2"/>
    </font>
    <font>
      <b/>
      <sz val="8.5"/>
      <name val="Shruti"/>
      <family val="2"/>
    </font>
    <font>
      <sz val="8.5"/>
      <color theme="1"/>
      <name val="Shruti"/>
      <family val="2"/>
    </font>
    <font>
      <sz val="6.5"/>
      <color theme="1"/>
      <name val="Shruti"/>
      <family val="2"/>
    </font>
    <font>
      <sz val="8.5"/>
      <name val="Shruti"/>
      <family val="2"/>
    </font>
    <font>
      <sz val="8.5"/>
      <color rgb="FF000000"/>
      <name val="Shruti"/>
      <family val="2"/>
    </font>
    <font>
      <i/>
      <sz val="8.5"/>
      <color theme="1"/>
      <name val="Shruti"/>
      <family val="2"/>
    </font>
    <font>
      <i/>
      <sz val="6.5"/>
      <color theme="1"/>
      <name val="Shruti"/>
      <family val="2"/>
    </font>
    <font>
      <sz val="8"/>
      <color theme="1"/>
      <name val="Shruti"/>
      <family val="2"/>
    </font>
    <font>
      <sz val="7"/>
      <color theme="1"/>
      <name val="Shruti"/>
      <family val="2"/>
    </font>
    <font>
      <u/>
      <sz val="11"/>
      <color theme="10"/>
      <name val="Calibri"/>
      <family val="2"/>
    </font>
    <font>
      <u/>
      <sz val="8"/>
      <color theme="10"/>
      <name val="Century Gothic"/>
      <family val="2"/>
    </font>
    <font>
      <b/>
      <sz val="8"/>
      <color theme="1"/>
      <name val="Shruti"/>
      <family val="2"/>
    </font>
  </fonts>
  <fills count="2">
    <fill>
      <patternFill patternType="none"/>
    </fill>
    <fill>
      <patternFill patternType="gray125"/>
    </fill>
  </fills>
  <borders count="13">
    <border>
      <left/>
      <right/>
      <top/>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50">
    <xf numFmtId="0" fontId="0" fillId="0" borderId="0" xfId="0"/>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14" fontId="4" fillId="0" borderId="4" xfId="0" applyNumberFormat="1"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0" fontId="4" fillId="0" borderId="5"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5" fillId="0" borderId="5" xfId="0" applyFont="1" applyBorder="1" applyAlignment="1" applyProtection="1">
      <alignment horizontal="left" vertical="center" wrapText="1"/>
      <protection locked="0"/>
    </xf>
    <xf numFmtId="0" fontId="7" fillId="0" borderId="4" xfId="0" applyFont="1" applyBorder="1" applyAlignment="1" applyProtection="1">
      <alignment horizontal="left" vertical="center"/>
      <protection locked="0"/>
    </xf>
    <xf numFmtId="0" fontId="6" fillId="0" borderId="0" xfId="0" applyFont="1" applyAlignment="1" applyProtection="1">
      <alignment vertical="center" wrapText="1"/>
      <protection locked="0"/>
    </xf>
    <xf numFmtId="17" fontId="4" fillId="0" borderId="4" xfId="0" applyNumberFormat="1" applyFont="1" applyBorder="1" applyAlignment="1" applyProtection="1">
      <alignment horizontal="left" vertical="center" wrapText="1"/>
      <protection locked="0"/>
    </xf>
    <xf numFmtId="17" fontId="4" fillId="0" borderId="4" xfId="0" applyNumberFormat="1" applyFont="1" applyBorder="1" applyAlignment="1" applyProtection="1">
      <alignment horizontal="center" vertical="center" wrapText="1"/>
      <protection locked="0"/>
    </xf>
    <xf numFmtId="0" fontId="8" fillId="0" borderId="4" xfId="0" applyFont="1" applyBorder="1" applyAlignment="1" applyProtection="1">
      <alignment horizontal="left" vertical="center" wrapText="1"/>
      <protection locked="0"/>
    </xf>
    <xf numFmtId="0" fontId="8" fillId="0" borderId="4" xfId="0" applyFont="1" applyBorder="1" applyAlignment="1" applyProtection="1">
      <alignment horizontal="center" vertical="center" wrapText="1"/>
      <protection locked="0"/>
    </xf>
    <xf numFmtId="0" fontId="8" fillId="0" borderId="4" xfId="0" applyFont="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9" fillId="0" borderId="4"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wrapText="1"/>
      <protection locked="0"/>
    </xf>
    <xf numFmtId="0" fontId="4" fillId="0" borderId="6" xfId="0" applyFont="1" applyBorder="1" applyAlignment="1" applyProtection="1">
      <alignment horizontal="left" vertical="center" wrapText="1"/>
      <protection locked="0"/>
    </xf>
    <xf numFmtId="0" fontId="4" fillId="0" borderId="6" xfId="0" applyFont="1" applyBorder="1" applyAlignment="1" applyProtection="1">
      <alignment horizontal="left" vertical="center"/>
      <protection locked="0"/>
    </xf>
    <xf numFmtId="0" fontId="5" fillId="0" borderId="6"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11" fillId="0" borderId="0" xfId="0" applyFont="1" applyAlignment="1" applyProtection="1">
      <alignment horizontal="left" vertical="center" wrapText="1"/>
      <protection locked="0"/>
    </xf>
    <xf numFmtId="0" fontId="3" fillId="0" borderId="0" xfId="0" applyFont="1" applyAlignment="1" applyProtection="1">
      <alignment horizontal="right" vertical="center" wrapText="1"/>
      <protection locked="0"/>
    </xf>
    <xf numFmtId="0" fontId="1" fillId="0" borderId="0" xfId="0" applyFont="1" applyAlignment="1" applyProtection="1">
      <alignment horizontal="center" vertical="center" wrapText="1"/>
      <protection locked="0"/>
    </xf>
    <xf numFmtId="0" fontId="13" fillId="0" borderId="0" xfId="1" applyFont="1" applyFill="1" applyBorder="1" applyAlignment="1" applyProtection="1">
      <alignment horizontal="left" vertical="center"/>
      <protection locked="0"/>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EA83-6BCB-4113-B156-1105F5A3C5AB}">
  <dimension ref="A1:T125"/>
  <sheetViews>
    <sheetView tabSelected="1" topLeftCell="B1" workbookViewId="0">
      <selection activeCell="Q99" sqref="Q99"/>
    </sheetView>
  </sheetViews>
  <sheetFormatPr defaultRowHeight="15" x14ac:dyDescent="0.25"/>
  <cols>
    <col min="1" max="1" width="28.42578125" customWidth="1"/>
    <col min="2" max="2" width="26" customWidth="1"/>
    <col min="3" max="3" width="29.28515625" customWidth="1"/>
    <col min="4" max="4" width="9.42578125" customWidth="1"/>
    <col min="5" max="6" width="5.7109375" customWidth="1"/>
    <col min="7" max="7" width="12.85546875" customWidth="1"/>
    <col min="8" max="8" width="11.28515625" customWidth="1"/>
  </cols>
  <sheetData>
    <row r="1" spans="1:20" s="8" customFormat="1" ht="30.75" thickBot="1" x14ac:dyDescent="0.3">
      <c r="A1" s="1" t="s">
        <v>0</v>
      </c>
      <c r="B1" s="2" t="s">
        <v>1</v>
      </c>
      <c r="C1" s="3" t="s">
        <v>2</v>
      </c>
      <c r="D1" s="4" t="s">
        <v>3</v>
      </c>
      <c r="E1" s="4" t="s">
        <v>4</v>
      </c>
      <c r="F1" s="4" t="s">
        <v>5</v>
      </c>
      <c r="G1" s="3" t="s">
        <v>6</v>
      </c>
      <c r="H1" s="4" t="s">
        <v>7</v>
      </c>
      <c r="I1" s="5" t="s">
        <v>8</v>
      </c>
      <c r="J1" s="3" t="s">
        <v>9</v>
      </c>
      <c r="K1" s="5" t="s">
        <v>10</v>
      </c>
      <c r="L1" s="5" t="s">
        <v>11</v>
      </c>
      <c r="M1" s="5" t="s">
        <v>12</v>
      </c>
      <c r="N1" s="5" t="s">
        <v>13</v>
      </c>
      <c r="O1" s="5" t="s">
        <v>14</v>
      </c>
      <c r="P1" s="5" t="s">
        <v>15</v>
      </c>
      <c r="Q1" s="6" t="s">
        <v>16</v>
      </c>
      <c r="R1" s="7" t="s">
        <v>17</v>
      </c>
      <c r="T1" s="9"/>
    </row>
    <row r="2" spans="1:20" s="16" customFormat="1" ht="30.75" thickTop="1" x14ac:dyDescent="0.25">
      <c r="A2" s="10" t="s">
        <v>18</v>
      </c>
      <c r="B2" s="11" t="s">
        <v>19</v>
      </c>
      <c r="C2" s="10" t="s">
        <v>20</v>
      </c>
      <c r="D2" s="12" t="s">
        <v>21</v>
      </c>
      <c r="E2" s="12" t="s">
        <v>22</v>
      </c>
      <c r="F2" s="12">
        <v>38701</v>
      </c>
      <c r="G2" s="12" t="s">
        <v>23</v>
      </c>
      <c r="H2" s="12" t="s">
        <v>24</v>
      </c>
      <c r="I2" s="13" t="s">
        <v>25</v>
      </c>
      <c r="J2" s="10" t="s">
        <v>26</v>
      </c>
      <c r="K2" s="11">
        <v>53</v>
      </c>
      <c r="L2" s="11">
        <v>39</v>
      </c>
      <c r="M2" s="11">
        <v>14</v>
      </c>
      <c r="N2" s="11">
        <v>0</v>
      </c>
      <c r="O2" s="11">
        <v>0</v>
      </c>
      <c r="P2" s="11"/>
      <c r="Q2" s="14" t="s">
        <v>27</v>
      </c>
      <c r="R2" s="15" t="s">
        <v>28</v>
      </c>
      <c r="T2" s="17"/>
    </row>
    <row r="3" spans="1:20" s="16" customFormat="1" ht="27" x14ac:dyDescent="0.25">
      <c r="A3" s="10" t="s">
        <v>29</v>
      </c>
      <c r="B3" s="11" t="s">
        <v>11</v>
      </c>
      <c r="C3" s="10" t="s">
        <v>30</v>
      </c>
      <c r="D3" s="12" t="s">
        <v>31</v>
      </c>
      <c r="E3" s="12" t="s">
        <v>22</v>
      </c>
      <c r="F3" s="12">
        <v>39301</v>
      </c>
      <c r="G3" s="12" t="s">
        <v>32</v>
      </c>
      <c r="H3" s="12" t="s">
        <v>33</v>
      </c>
      <c r="I3" s="13" t="s">
        <v>34</v>
      </c>
      <c r="J3" s="10" t="s">
        <v>35</v>
      </c>
      <c r="K3" s="11">
        <v>154</v>
      </c>
      <c r="L3" s="11">
        <v>78</v>
      </c>
      <c r="M3" s="11">
        <v>76</v>
      </c>
      <c r="N3" s="11">
        <v>0</v>
      </c>
      <c r="O3" s="11">
        <v>0</v>
      </c>
      <c r="P3" s="11"/>
      <c r="Q3" s="10" t="s">
        <v>36</v>
      </c>
      <c r="R3" s="15" t="s">
        <v>37</v>
      </c>
      <c r="T3" s="17"/>
    </row>
    <row r="4" spans="1:20" s="16" customFormat="1" ht="30" x14ac:dyDescent="0.25">
      <c r="A4" s="10" t="s">
        <v>38</v>
      </c>
      <c r="B4" s="11" t="s">
        <v>11</v>
      </c>
      <c r="C4" s="10" t="s">
        <v>39</v>
      </c>
      <c r="D4" s="12" t="s">
        <v>40</v>
      </c>
      <c r="E4" s="12" t="s">
        <v>22</v>
      </c>
      <c r="F4" s="12">
        <v>38635</v>
      </c>
      <c r="G4" s="12" t="s">
        <v>41</v>
      </c>
      <c r="H4" s="12" t="s">
        <v>42</v>
      </c>
      <c r="I4" s="13" t="s">
        <v>43</v>
      </c>
      <c r="J4" s="10" t="s">
        <v>44</v>
      </c>
      <c r="K4" s="11">
        <v>40</v>
      </c>
      <c r="L4" s="11">
        <v>40</v>
      </c>
      <c r="M4" s="11">
        <v>0</v>
      </c>
      <c r="N4" s="11">
        <v>0</v>
      </c>
      <c r="O4" s="11">
        <v>0</v>
      </c>
      <c r="P4" s="11" t="s">
        <v>45</v>
      </c>
      <c r="Q4" s="10" t="s">
        <v>46</v>
      </c>
      <c r="R4" s="15" t="s">
        <v>47</v>
      </c>
      <c r="T4" s="17"/>
    </row>
    <row r="5" spans="1:20" s="16" customFormat="1" x14ac:dyDescent="0.25">
      <c r="A5" s="10" t="s">
        <v>48</v>
      </c>
      <c r="B5" s="11" t="s">
        <v>11</v>
      </c>
      <c r="C5" s="10" t="s">
        <v>49</v>
      </c>
      <c r="D5" s="12" t="s">
        <v>31</v>
      </c>
      <c r="E5" s="12" t="s">
        <v>22</v>
      </c>
      <c r="F5" s="12">
        <v>39301</v>
      </c>
      <c r="G5" s="12" t="s">
        <v>50</v>
      </c>
      <c r="H5" s="12" t="s">
        <v>51</v>
      </c>
      <c r="I5" s="13" t="s">
        <v>52</v>
      </c>
      <c r="J5" s="10" t="s">
        <v>35</v>
      </c>
      <c r="K5" s="11">
        <v>260</v>
      </c>
      <c r="L5" s="11">
        <v>260</v>
      </c>
      <c r="M5" s="11">
        <v>0</v>
      </c>
      <c r="N5" s="11">
        <v>0</v>
      </c>
      <c r="O5" s="11">
        <v>0</v>
      </c>
      <c r="P5" s="11"/>
      <c r="Q5" s="10" t="s">
        <v>36</v>
      </c>
      <c r="R5" s="15"/>
      <c r="T5" s="17"/>
    </row>
    <row r="6" spans="1:20" s="16" customFormat="1" ht="30" x14ac:dyDescent="0.25">
      <c r="A6" s="10" t="s">
        <v>53</v>
      </c>
      <c r="B6" s="11" t="s">
        <v>11</v>
      </c>
      <c r="C6" s="10" t="s">
        <v>54</v>
      </c>
      <c r="D6" s="12" t="s">
        <v>31</v>
      </c>
      <c r="E6" s="12" t="s">
        <v>22</v>
      </c>
      <c r="F6" s="12">
        <v>39301</v>
      </c>
      <c r="G6" s="12" t="s">
        <v>55</v>
      </c>
      <c r="H6" s="12" t="s">
        <v>56</v>
      </c>
      <c r="I6" s="13" t="s">
        <v>57</v>
      </c>
      <c r="J6" s="10" t="s">
        <v>35</v>
      </c>
      <c r="K6" s="11">
        <v>69</v>
      </c>
      <c r="L6" s="11">
        <v>49</v>
      </c>
      <c r="M6" s="11">
        <v>0</v>
      </c>
      <c r="N6" s="11">
        <v>0</v>
      </c>
      <c r="O6" s="11">
        <v>20</v>
      </c>
      <c r="P6" s="11"/>
      <c r="Q6" s="10" t="s">
        <v>36</v>
      </c>
      <c r="R6" s="15" t="s">
        <v>58</v>
      </c>
      <c r="T6" s="17"/>
    </row>
    <row r="7" spans="1:20" s="16" customFormat="1" x14ac:dyDescent="0.25">
      <c r="A7" s="10" t="s">
        <v>59</v>
      </c>
      <c r="B7" s="11" t="s">
        <v>60</v>
      </c>
      <c r="C7" s="10" t="s">
        <v>61</v>
      </c>
      <c r="D7" s="12" t="s">
        <v>62</v>
      </c>
      <c r="E7" s="12" t="s">
        <v>22</v>
      </c>
      <c r="F7" s="12">
        <v>39090</v>
      </c>
      <c r="G7" s="10" t="s">
        <v>63</v>
      </c>
      <c r="H7" s="12" t="s">
        <v>64</v>
      </c>
      <c r="I7" s="13" t="s">
        <v>65</v>
      </c>
      <c r="J7" s="10" t="s">
        <v>66</v>
      </c>
      <c r="K7" s="11">
        <v>25</v>
      </c>
      <c r="L7" s="11">
        <v>25</v>
      </c>
      <c r="M7" s="11">
        <v>0</v>
      </c>
      <c r="N7" s="11">
        <v>0</v>
      </c>
      <c r="O7" s="11">
        <v>0</v>
      </c>
      <c r="P7" s="11"/>
      <c r="Q7" s="10" t="s">
        <v>27</v>
      </c>
      <c r="R7" s="15" t="s">
        <v>60</v>
      </c>
      <c r="T7" s="17"/>
    </row>
    <row r="8" spans="1:20" s="16" customFormat="1" ht="30" x14ac:dyDescent="0.25">
      <c r="A8" s="10" t="s">
        <v>67</v>
      </c>
      <c r="B8" s="11" t="s">
        <v>60</v>
      </c>
      <c r="C8" s="10" t="s">
        <v>68</v>
      </c>
      <c r="D8" s="12" t="s">
        <v>69</v>
      </c>
      <c r="E8" s="12" t="s">
        <v>22</v>
      </c>
      <c r="F8" s="12">
        <v>39051</v>
      </c>
      <c r="G8" s="12" t="s">
        <v>70</v>
      </c>
      <c r="H8" s="12" t="s">
        <v>71</v>
      </c>
      <c r="I8" s="13" t="s">
        <v>72</v>
      </c>
      <c r="J8" s="10" t="s">
        <v>73</v>
      </c>
      <c r="K8" s="11">
        <v>25</v>
      </c>
      <c r="L8" s="11">
        <v>25</v>
      </c>
      <c r="M8" s="11">
        <v>0</v>
      </c>
      <c r="N8" s="11">
        <v>0</v>
      </c>
      <c r="O8" s="11">
        <v>0</v>
      </c>
      <c r="P8" s="11" t="s">
        <v>45</v>
      </c>
      <c r="Q8" s="10" t="s">
        <v>46</v>
      </c>
      <c r="R8" s="15" t="s">
        <v>60</v>
      </c>
      <c r="T8" s="17"/>
    </row>
    <row r="9" spans="1:20" s="16" customFormat="1" ht="30" x14ac:dyDescent="0.25">
      <c r="A9" s="10" t="s">
        <v>74</v>
      </c>
      <c r="B9" s="18" t="s">
        <v>60</v>
      </c>
      <c r="C9" s="19" t="s">
        <v>75</v>
      </c>
      <c r="D9" s="20" t="s">
        <v>76</v>
      </c>
      <c r="E9" s="20" t="s">
        <v>22</v>
      </c>
      <c r="F9" s="20">
        <v>39194</v>
      </c>
      <c r="G9" s="20" t="s">
        <v>77</v>
      </c>
      <c r="H9" s="20" t="s">
        <v>64</v>
      </c>
      <c r="I9" s="21" t="s">
        <v>78</v>
      </c>
      <c r="J9" s="19" t="s">
        <v>79</v>
      </c>
      <c r="K9" s="18">
        <v>25</v>
      </c>
      <c r="L9" s="18">
        <v>25</v>
      </c>
      <c r="M9" s="18">
        <v>0</v>
      </c>
      <c r="N9" s="18">
        <v>0</v>
      </c>
      <c r="O9" s="18">
        <v>0</v>
      </c>
      <c r="P9" s="18" t="s">
        <v>45</v>
      </c>
      <c r="Q9" s="19" t="s">
        <v>46</v>
      </c>
      <c r="R9" s="22" t="s">
        <v>60</v>
      </c>
      <c r="T9" s="17"/>
    </row>
    <row r="10" spans="1:20" s="16" customFormat="1" ht="27" x14ac:dyDescent="0.25">
      <c r="A10" s="10" t="s">
        <v>80</v>
      </c>
      <c r="B10" s="11" t="s">
        <v>11</v>
      </c>
      <c r="C10" s="10" t="s">
        <v>81</v>
      </c>
      <c r="D10" s="12" t="s">
        <v>82</v>
      </c>
      <c r="E10" s="12" t="s">
        <v>22</v>
      </c>
      <c r="F10" s="12">
        <v>38829</v>
      </c>
      <c r="G10" s="12" t="s">
        <v>83</v>
      </c>
      <c r="H10" s="12" t="s">
        <v>84</v>
      </c>
      <c r="I10" s="13" t="s">
        <v>85</v>
      </c>
      <c r="J10" s="10" t="s">
        <v>86</v>
      </c>
      <c r="K10" s="11">
        <v>114</v>
      </c>
      <c r="L10" s="11">
        <v>114</v>
      </c>
      <c r="M10" s="11">
        <v>0</v>
      </c>
      <c r="N10" s="11">
        <v>0</v>
      </c>
      <c r="O10" s="11">
        <v>0</v>
      </c>
      <c r="P10" s="11" t="s">
        <v>45</v>
      </c>
      <c r="Q10" s="10" t="s">
        <v>36</v>
      </c>
      <c r="R10" s="15" t="s">
        <v>87</v>
      </c>
      <c r="T10" s="17"/>
    </row>
    <row r="11" spans="1:20" s="16" customFormat="1" ht="54" x14ac:dyDescent="0.25">
      <c r="A11" s="10" t="s">
        <v>88</v>
      </c>
      <c r="B11" s="11" t="s">
        <v>60</v>
      </c>
      <c r="C11" s="10" t="s">
        <v>89</v>
      </c>
      <c r="D11" s="12" t="s">
        <v>90</v>
      </c>
      <c r="E11" s="12" t="s">
        <v>22</v>
      </c>
      <c r="F11" s="12">
        <v>38916</v>
      </c>
      <c r="G11" s="10" t="s">
        <v>91</v>
      </c>
      <c r="H11" s="12" t="s">
        <v>92</v>
      </c>
      <c r="I11" s="13" t="s">
        <v>93</v>
      </c>
      <c r="J11" s="10" t="s">
        <v>94</v>
      </c>
      <c r="K11" s="11">
        <v>25</v>
      </c>
      <c r="L11" s="11">
        <v>25</v>
      </c>
      <c r="M11" s="11">
        <v>0</v>
      </c>
      <c r="N11" s="11">
        <v>0</v>
      </c>
      <c r="O11" s="11">
        <v>0</v>
      </c>
      <c r="P11" s="11" t="s">
        <v>45</v>
      </c>
      <c r="Q11" s="10" t="s">
        <v>46</v>
      </c>
      <c r="R11" s="15" t="s">
        <v>95</v>
      </c>
      <c r="T11" s="17"/>
    </row>
    <row r="12" spans="1:20" s="16" customFormat="1" x14ac:dyDescent="0.25">
      <c r="A12" s="10" t="s">
        <v>96</v>
      </c>
      <c r="B12" s="11" t="s">
        <v>11</v>
      </c>
      <c r="C12" s="10" t="s">
        <v>97</v>
      </c>
      <c r="D12" s="12" t="s">
        <v>98</v>
      </c>
      <c r="E12" s="12" t="s">
        <v>22</v>
      </c>
      <c r="F12" s="12">
        <v>38671</v>
      </c>
      <c r="G12" s="10" t="s">
        <v>99</v>
      </c>
      <c r="H12" s="12" t="s">
        <v>100</v>
      </c>
      <c r="I12" s="13" t="s">
        <v>101</v>
      </c>
      <c r="J12" s="10" t="s">
        <v>102</v>
      </c>
      <c r="K12" s="11">
        <v>339</v>
      </c>
      <c r="L12" s="11">
        <v>309</v>
      </c>
      <c r="M12" s="11">
        <v>0</v>
      </c>
      <c r="N12" s="11">
        <v>0</v>
      </c>
      <c r="O12" s="11">
        <v>30</v>
      </c>
      <c r="P12" s="11"/>
      <c r="Q12" s="10" t="s">
        <v>36</v>
      </c>
      <c r="R12" s="15"/>
      <c r="T12" s="17"/>
    </row>
    <row r="13" spans="1:20" s="16" customFormat="1" ht="81" x14ac:dyDescent="0.25">
      <c r="A13" s="10" t="s">
        <v>103</v>
      </c>
      <c r="B13" s="11" t="s">
        <v>11</v>
      </c>
      <c r="C13" s="10" t="s">
        <v>104</v>
      </c>
      <c r="D13" s="12" t="s">
        <v>105</v>
      </c>
      <c r="E13" s="12" t="s">
        <v>22</v>
      </c>
      <c r="F13" s="12">
        <v>39705</v>
      </c>
      <c r="G13" s="10" t="s">
        <v>106</v>
      </c>
      <c r="H13" s="12" t="s">
        <v>107</v>
      </c>
      <c r="I13" s="13" t="s">
        <v>108</v>
      </c>
      <c r="J13" s="10" t="s">
        <v>109</v>
      </c>
      <c r="K13" s="11">
        <v>315</v>
      </c>
      <c r="L13" s="11">
        <v>285</v>
      </c>
      <c r="M13" s="11">
        <v>22</v>
      </c>
      <c r="N13" s="11">
        <v>8</v>
      </c>
      <c r="O13" s="11">
        <v>0</v>
      </c>
      <c r="P13" s="11"/>
      <c r="Q13" s="10" t="s">
        <v>36</v>
      </c>
      <c r="R13" s="15" t="s">
        <v>110</v>
      </c>
      <c r="T13" s="17"/>
    </row>
    <row r="14" spans="1:20" s="16" customFormat="1" ht="30" x14ac:dyDescent="0.25">
      <c r="A14" s="10" t="s">
        <v>111</v>
      </c>
      <c r="B14" s="11" t="s">
        <v>11</v>
      </c>
      <c r="C14" s="10" t="s">
        <v>112</v>
      </c>
      <c r="D14" s="12" t="s">
        <v>113</v>
      </c>
      <c r="E14" s="12" t="s">
        <v>22</v>
      </c>
      <c r="F14" s="12">
        <v>38655</v>
      </c>
      <c r="G14" s="12" t="s">
        <v>114</v>
      </c>
      <c r="H14" s="12" t="s">
        <v>115</v>
      </c>
      <c r="I14" s="13" t="s">
        <v>116</v>
      </c>
      <c r="J14" s="10" t="s">
        <v>117</v>
      </c>
      <c r="K14" s="11">
        <v>217</v>
      </c>
      <c r="L14" s="11">
        <v>204</v>
      </c>
      <c r="M14" s="11">
        <v>0</v>
      </c>
      <c r="N14" s="11">
        <v>0</v>
      </c>
      <c r="O14" s="11">
        <v>13</v>
      </c>
      <c r="P14" s="11"/>
      <c r="Q14" s="10" t="s">
        <v>36</v>
      </c>
      <c r="R14" s="15"/>
      <c r="T14" s="17"/>
    </row>
    <row r="15" spans="1:20" s="16" customFormat="1" ht="30" x14ac:dyDescent="0.25">
      <c r="A15" s="10" t="s">
        <v>118</v>
      </c>
      <c r="B15" s="11" t="s">
        <v>11</v>
      </c>
      <c r="C15" s="10" t="s">
        <v>119</v>
      </c>
      <c r="D15" s="12" t="s">
        <v>120</v>
      </c>
      <c r="E15" s="12" t="s">
        <v>22</v>
      </c>
      <c r="F15" s="12">
        <v>38652</v>
      </c>
      <c r="G15" s="12" t="s">
        <v>121</v>
      </c>
      <c r="H15" s="12" t="s">
        <v>122</v>
      </c>
      <c r="I15" s="13" t="s">
        <v>123</v>
      </c>
      <c r="J15" s="10" t="s">
        <v>124</v>
      </c>
      <c r="K15" s="11">
        <v>153</v>
      </c>
      <c r="L15" s="11">
        <v>153</v>
      </c>
      <c r="M15" s="11">
        <v>0</v>
      </c>
      <c r="N15" s="11">
        <v>0</v>
      </c>
      <c r="O15" s="11">
        <v>0</v>
      </c>
      <c r="P15" s="11" t="s">
        <v>45</v>
      </c>
      <c r="Q15" s="10" t="s">
        <v>36</v>
      </c>
      <c r="R15" s="15"/>
      <c r="T15" s="17"/>
    </row>
    <row r="16" spans="1:20" s="16" customFormat="1" ht="45" x14ac:dyDescent="0.25">
      <c r="A16" s="10" t="s">
        <v>125</v>
      </c>
      <c r="B16" s="11" t="s">
        <v>11</v>
      </c>
      <c r="C16" s="10" t="s">
        <v>126</v>
      </c>
      <c r="D16" s="12" t="s">
        <v>127</v>
      </c>
      <c r="E16" s="12" t="s">
        <v>22</v>
      </c>
      <c r="F16" s="12">
        <v>39652</v>
      </c>
      <c r="G16" s="12" t="s">
        <v>128</v>
      </c>
      <c r="H16" s="12" t="s">
        <v>129</v>
      </c>
      <c r="I16" s="13" t="s">
        <v>130</v>
      </c>
      <c r="J16" s="10" t="s">
        <v>131</v>
      </c>
      <c r="K16" s="11">
        <v>31</v>
      </c>
      <c r="L16" s="11">
        <v>31</v>
      </c>
      <c r="M16" s="11">
        <v>0</v>
      </c>
      <c r="N16" s="11">
        <v>0</v>
      </c>
      <c r="O16" s="11">
        <v>0</v>
      </c>
      <c r="P16" s="11" t="s">
        <v>45</v>
      </c>
      <c r="Q16" s="10" t="s">
        <v>46</v>
      </c>
      <c r="R16" s="15" t="s">
        <v>132</v>
      </c>
      <c r="T16" s="17"/>
    </row>
    <row r="17" spans="1:20" s="16" customFormat="1" ht="30" x14ac:dyDescent="0.25">
      <c r="A17" s="10" t="s">
        <v>133</v>
      </c>
      <c r="B17" s="11" t="s">
        <v>11</v>
      </c>
      <c r="C17" s="10" t="s">
        <v>134</v>
      </c>
      <c r="D17" s="12" t="s">
        <v>135</v>
      </c>
      <c r="E17" s="12" t="s">
        <v>22</v>
      </c>
      <c r="F17" s="12">
        <v>38732</v>
      </c>
      <c r="G17" s="10" t="s">
        <v>136</v>
      </c>
      <c r="H17" s="12" t="s">
        <v>137</v>
      </c>
      <c r="I17" s="13" t="s">
        <v>138</v>
      </c>
      <c r="J17" s="10" t="s">
        <v>139</v>
      </c>
      <c r="K17" s="11">
        <v>164</v>
      </c>
      <c r="L17" s="11">
        <v>164</v>
      </c>
      <c r="M17" s="11">
        <v>0</v>
      </c>
      <c r="N17" s="11">
        <v>0</v>
      </c>
      <c r="O17" s="11">
        <v>0</v>
      </c>
      <c r="P17" s="11" t="s">
        <v>45</v>
      </c>
      <c r="Q17" s="10" t="s">
        <v>36</v>
      </c>
      <c r="R17" s="15" t="s">
        <v>140</v>
      </c>
      <c r="T17" s="17"/>
    </row>
    <row r="18" spans="1:20" s="16" customFormat="1" ht="30" x14ac:dyDescent="0.25">
      <c r="A18" s="10" t="s">
        <v>141</v>
      </c>
      <c r="B18" s="11" t="s">
        <v>142</v>
      </c>
      <c r="C18" s="10" t="s">
        <v>143</v>
      </c>
      <c r="D18" s="12" t="s">
        <v>144</v>
      </c>
      <c r="E18" s="12" t="s">
        <v>22</v>
      </c>
      <c r="F18" s="12">
        <v>39232</v>
      </c>
      <c r="G18" s="12" t="s">
        <v>145</v>
      </c>
      <c r="H18" s="12" t="s">
        <v>146</v>
      </c>
      <c r="I18" s="13" t="s">
        <v>147</v>
      </c>
      <c r="J18" s="10" t="s">
        <v>148</v>
      </c>
      <c r="K18" s="11">
        <v>105</v>
      </c>
      <c r="L18" s="11">
        <v>0</v>
      </c>
      <c r="M18" s="11">
        <v>99</v>
      </c>
      <c r="N18" s="11">
        <v>6</v>
      </c>
      <c r="O18" s="11">
        <v>0</v>
      </c>
      <c r="P18" s="11"/>
      <c r="Q18" s="10" t="s">
        <v>36</v>
      </c>
      <c r="R18" s="15" t="s">
        <v>149</v>
      </c>
      <c r="T18" s="17"/>
    </row>
    <row r="19" spans="1:20" s="16" customFormat="1" ht="27" x14ac:dyDescent="0.25">
      <c r="A19" s="10" t="s">
        <v>150</v>
      </c>
      <c r="B19" s="11" t="s">
        <v>60</v>
      </c>
      <c r="C19" s="10" t="s">
        <v>151</v>
      </c>
      <c r="D19" s="12" t="s">
        <v>152</v>
      </c>
      <c r="E19" s="12" t="s">
        <v>22</v>
      </c>
      <c r="F19" s="12">
        <v>39735</v>
      </c>
      <c r="G19" s="12" t="s">
        <v>153</v>
      </c>
      <c r="H19" s="23" t="s">
        <v>154</v>
      </c>
      <c r="I19" s="13" t="s">
        <v>155</v>
      </c>
      <c r="J19" s="10" t="s">
        <v>156</v>
      </c>
      <c r="K19" s="11">
        <v>25</v>
      </c>
      <c r="L19" s="11">
        <v>25</v>
      </c>
      <c r="M19" s="11">
        <v>0</v>
      </c>
      <c r="N19" s="11">
        <v>0</v>
      </c>
      <c r="O19" s="11">
        <v>0</v>
      </c>
      <c r="P19" s="11"/>
      <c r="Q19" s="10" t="s">
        <v>27</v>
      </c>
      <c r="R19" s="15" t="s">
        <v>157</v>
      </c>
      <c r="T19" s="17"/>
    </row>
    <row r="20" spans="1:20" s="16" customFormat="1" ht="30" x14ac:dyDescent="0.25">
      <c r="A20" s="10" t="s">
        <v>158</v>
      </c>
      <c r="B20" s="11" t="s">
        <v>60</v>
      </c>
      <c r="C20" s="10" t="s">
        <v>159</v>
      </c>
      <c r="D20" s="12" t="s">
        <v>160</v>
      </c>
      <c r="E20" s="12" t="s">
        <v>22</v>
      </c>
      <c r="F20" s="12">
        <v>39150</v>
      </c>
      <c r="G20" s="10" t="s">
        <v>161</v>
      </c>
      <c r="H20" s="12" t="s">
        <v>162</v>
      </c>
      <c r="I20" s="13" t="s">
        <v>163</v>
      </c>
      <c r="J20" s="10" t="s">
        <v>164</v>
      </c>
      <c r="K20" s="11">
        <v>32</v>
      </c>
      <c r="L20" s="11">
        <v>32</v>
      </c>
      <c r="M20" s="11">
        <v>0</v>
      </c>
      <c r="N20" s="11">
        <v>0</v>
      </c>
      <c r="O20" s="11">
        <v>0</v>
      </c>
      <c r="P20" s="11" t="s">
        <v>45</v>
      </c>
      <c r="Q20" s="10" t="s">
        <v>46</v>
      </c>
      <c r="R20" s="15" t="s">
        <v>165</v>
      </c>
      <c r="T20" s="24"/>
    </row>
    <row r="21" spans="1:20" s="16" customFormat="1" ht="30" x14ac:dyDescent="0.25">
      <c r="A21" s="10" t="s">
        <v>166</v>
      </c>
      <c r="B21" s="11" t="s">
        <v>60</v>
      </c>
      <c r="C21" s="10" t="s">
        <v>167</v>
      </c>
      <c r="D21" s="12" t="s">
        <v>168</v>
      </c>
      <c r="E21" s="12" t="s">
        <v>22</v>
      </c>
      <c r="F21" s="12">
        <v>39083</v>
      </c>
      <c r="G21" s="10" t="s">
        <v>169</v>
      </c>
      <c r="H21" s="12" t="s">
        <v>170</v>
      </c>
      <c r="I21" s="13" t="s">
        <v>171</v>
      </c>
      <c r="J21" s="10" t="s">
        <v>172</v>
      </c>
      <c r="K21" s="11">
        <v>25</v>
      </c>
      <c r="L21" s="11">
        <v>25</v>
      </c>
      <c r="M21" s="11">
        <v>0</v>
      </c>
      <c r="N21" s="11">
        <v>0</v>
      </c>
      <c r="O21" s="11">
        <v>0</v>
      </c>
      <c r="P21" s="11" t="s">
        <v>45</v>
      </c>
      <c r="Q21" s="10" t="s">
        <v>46</v>
      </c>
      <c r="R21" s="15" t="s">
        <v>173</v>
      </c>
      <c r="T21" s="17"/>
    </row>
    <row r="22" spans="1:20" s="16" customFormat="1" ht="36" x14ac:dyDescent="0.25">
      <c r="A22" s="25" t="s">
        <v>174</v>
      </c>
      <c r="B22" s="26" t="s">
        <v>60</v>
      </c>
      <c r="C22" s="10" t="s">
        <v>175</v>
      </c>
      <c r="D22" s="12" t="s">
        <v>176</v>
      </c>
      <c r="E22" s="12" t="s">
        <v>22</v>
      </c>
      <c r="F22" s="12">
        <v>39428</v>
      </c>
      <c r="G22" s="10" t="s">
        <v>177</v>
      </c>
      <c r="H22" s="12" t="s">
        <v>178</v>
      </c>
      <c r="I22" s="13" t="s">
        <v>179</v>
      </c>
      <c r="J22" s="10" t="s">
        <v>180</v>
      </c>
      <c r="K22" s="11">
        <v>35</v>
      </c>
      <c r="L22" s="11">
        <v>35</v>
      </c>
      <c r="M22" s="11">
        <v>0</v>
      </c>
      <c r="N22" s="11">
        <v>0</v>
      </c>
      <c r="O22" s="11">
        <v>0</v>
      </c>
      <c r="P22" s="11" t="s">
        <v>45</v>
      </c>
      <c r="Q22" s="10" t="s">
        <v>27</v>
      </c>
      <c r="R22" s="15" t="s">
        <v>181</v>
      </c>
      <c r="T22" s="17"/>
    </row>
    <row r="23" spans="1:20" s="16" customFormat="1" ht="30" x14ac:dyDescent="0.25">
      <c r="A23" s="10" t="s">
        <v>182</v>
      </c>
      <c r="B23" s="11" t="s">
        <v>11</v>
      </c>
      <c r="C23" s="10" t="s">
        <v>183</v>
      </c>
      <c r="D23" s="12" t="s">
        <v>184</v>
      </c>
      <c r="E23" s="12" t="s">
        <v>22</v>
      </c>
      <c r="F23" s="12">
        <v>38668</v>
      </c>
      <c r="G23" s="12" t="s">
        <v>185</v>
      </c>
      <c r="H23" s="23" t="s">
        <v>186</v>
      </c>
      <c r="I23" s="13" t="s">
        <v>187</v>
      </c>
      <c r="J23" s="10" t="s">
        <v>188</v>
      </c>
      <c r="K23" s="11">
        <v>49</v>
      </c>
      <c r="L23" s="11">
        <v>15</v>
      </c>
      <c r="M23" s="11">
        <v>0</v>
      </c>
      <c r="N23" s="11">
        <v>0</v>
      </c>
      <c r="O23" s="11">
        <v>0</v>
      </c>
      <c r="P23" s="11"/>
      <c r="Q23" s="10" t="s">
        <v>46</v>
      </c>
      <c r="R23" s="15"/>
      <c r="T23" s="17"/>
    </row>
    <row r="24" spans="1:20" s="16" customFormat="1" ht="30" x14ac:dyDescent="0.25">
      <c r="A24" s="10" t="s">
        <v>189</v>
      </c>
      <c r="B24" s="11" t="s">
        <v>11</v>
      </c>
      <c r="C24" s="10" t="s">
        <v>190</v>
      </c>
      <c r="D24" s="12" t="s">
        <v>21</v>
      </c>
      <c r="E24" s="12" t="s">
        <v>22</v>
      </c>
      <c r="F24" s="12">
        <v>38703</v>
      </c>
      <c r="G24" s="12" t="s">
        <v>191</v>
      </c>
      <c r="H24" s="23" t="s">
        <v>192</v>
      </c>
      <c r="I24" s="13" t="s">
        <v>193</v>
      </c>
      <c r="J24" s="10" t="s">
        <v>26</v>
      </c>
      <c r="K24" s="11">
        <v>251</v>
      </c>
      <c r="L24" s="11">
        <v>227</v>
      </c>
      <c r="M24" s="11">
        <v>0</v>
      </c>
      <c r="N24" s="11">
        <v>0</v>
      </c>
      <c r="O24" s="11">
        <v>0</v>
      </c>
      <c r="P24" s="11"/>
      <c r="Q24" s="10" t="s">
        <v>46</v>
      </c>
      <c r="R24" s="15"/>
      <c r="T24" s="17"/>
    </row>
    <row r="25" spans="1:20" s="16" customFormat="1" ht="45" x14ac:dyDescent="0.25">
      <c r="A25" s="10" t="s">
        <v>194</v>
      </c>
      <c r="B25" s="11" t="s">
        <v>11</v>
      </c>
      <c r="C25" s="10" t="s">
        <v>195</v>
      </c>
      <c r="D25" s="12" t="s">
        <v>21</v>
      </c>
      <c r="E25" s="12" t="s">
        <v>22</v>
      </c>
      <c r="F25" s="12">
        <v>38701</v>
      </c>
      <c r="G25" s="12" t="s">
        <v>196</v>
      </c>
      <c r="H25" s="12" t="s">
        <v>192</v>
      </c>
      <c r="I25" s="13" t="s">
        <v>197</v>
      </c>
      <c r="J25" s="10" t="s">
        <v>26</v>
      </c>
      <c r="K25" s="11">
        <v>44</v>
      </c>
      <c r="L25" s="11">
        <v>44</v>
      </c>
      <c r="M25" s="11">
        <v>0</v>
      </c>
      <c r="N25" s="11">
        <v>0</v>
      </c>
      <c r="O25" s="11">
        <v>0</v>
      </c>
      <c r="P25" s="11"/>
      <c r="Q25" s="10" t="s">
        <v>46</v>
      </c>
      <c r="R25" s="15" t="s">
        <v>198</v>
      </c>
      <c r="T25" s="17"/>
    </row>
    <row r="26" spans="1:20" s="16" customFormat="1" ht="72" x14ac:dyDescent="0.25">
      <c r="A26" s="27" t="s">
        <v>199</v>
      </c>
      <c r="B26" s="28" t="s">
        <v>200</v>
      </c>
      <c r="C26" s="27" t="s">
        <v>201</v>
      </c>
      <c r="D26" s="29" t="s">
        <v>202</v>
      </c>
      <c r="E26" s="29" t="s">
        <v>22</v>
      </c>
      <c r="F26" s="29">
        <v>39339</v>
      </c>
      <c r="G26" s="29" t="s">
        <v>203</v>
      </c>
      <c r="H26" s="29" t="s">
        <v>204</v>
      </c>
      <c r="I26" s="30" t="s">
        <v>205</v>
      </c>
      <c r="J26" s="27" t="s">
        <v>206</v>
      </c>
      <c r="K26" s="28">
        <v>25</v>
      </c>
      <c r="L26" s="28">
        <v>0</v>
      </c>
      <c r="M26" s="28">
        <v>25</v>
      </c>
      <c r="N26" s="28">
        <v>0</v>
      </c>
      <c r="O26" s="28">
        <v>0</v>
      </c>
      <c r="P26" s="28"/>
      <c r="Q26" s="27" t="s">
        <v>46</v>
      </c>
      <c r="R26" s="31" t="s">
        <v>207</v>
      </c>
      <c r="T26" s="17"/>
    </row>
    <row r="27" spans="1:20" s="16" customFormat="1" ht="72" x14ac:dyDescent="0.25">
      <c r="A27" s="10" t="s">
        <v>208</v>
      </c>
      <c r="B27" s="11" t="s">
        <v>142</v>
      </c>
      <c r="C27" s="10" t="s">
        <v>209</v>
      </c>
      <c r="D27" s="10" t="s">
        <v>31</v>
      </c>
      <c r="E27" s="10" t="s">
        <v>22</v>
      </c>
      <c r="F27" s="10">
        <v>39307</v>
      </c>
      <c r="G27" s="10" t="s">
        <v>210</v>
      </c>
      <c r="H27" s="12" t="s">
        <v>211</v>
      </c>
      <c r="I27" s="13" t="s">
        <v>212</v>
      </c>
      <c r="J27" s="10" t="s">
        <v>35</v>
      </c>
      <c r="K27" s="11">
        <v>170</v>
      </c>
      <c r="L27" s="11">
        <v>0</v>
      </c>
      <c r="M27" s="11">
        <v>170</v>
      </c>
      <c r="N27" s="11">
        <v>0</v>
      </c>
      <c r="O27" s="11">
        <v>0</v>
      </c>
      <c r="P27" s="11"/>
      <c r="Q27" s="10" t="s">
        <v>36</v>
      </c>
      <c r="R27" s="15" t="s">
        <v>213</v>
      </c>
      <c r="T27" s="17"/>
    </row>
    <row r="28" spans="1:20" s="16" customFormat="1" ht="30" x14ac:dyDescent="0.25">
      <c r="A28" s="10" t="s">
        <v>214</v>
      </c>
      <c r="B28" s="11" t="s">
        <v>215</v>
      </c>
      <c r="C28" s="10" t="s">
        <v>216</v>
      </c>
      <c r="D28" s="12" t="s">
        <v>217</v>
      </c>
      <c r="E28" s="12" t="s">
        <v>22</v>
      </c>
      <c r="F28" s="12" t="s">
        <v>218</v>
      </c>
      <c r="G28" s="12" t="s">
        <v>219</v>
      </c>
      <c r="H28" s="12" t="s">
        <v>220</v>
      </c>
      <c r="I28" s="13" t="s">
        <v>221</v>
      </c>
      <c r="J28" s="10" t="s">
        <v>222</v>
      </c>
      <c r="K28" s="11">
        <v>43</v>
      </c>
      <c r="L28" s="11">
        <v>0</v>
      </c>
      <c r="M28" s="11">
        <v>0</v>
      </c>
      <c r="N28" s="11">
        <v>0</v>
      </c>
      <c r="O28" s="11">
        <v>43</v>
      </c>
      <c r="P28" s="11"/>
      <c r="Q28" s="10" t="s">
        <v>46</v>
      </c>
      <c r="R28" s="15"/>
      <c r="T28" s="17"/>
    </row>
    <row r="29" spans="1:20" s="16" customFormat="1" ht="30" x14ac:dyDescent="0.25">
      <c r="A29" s="10" t="s">
        <v>223</v>
      </c>
      <c r="B29" s="11" t="s">
        <v>60</v>
      </c>
      <c r="C29" s="10" t="s">
        <v>224</v>
      </c>
      <c r="D29" s="12" t="s">
        <v>225</v>
      </c>
      <c r="E29" s="12" t="s">
        <v>22</v>
      </c>
      <c r="F29" s="12">
        <v>39631</v>
      </c>
      <c r="G29" s="10" t="s">
        <v>226</v>
      </c>
      <c r="H29" s="12" t="s">
        <v>227</v>
      </c>
      <c r="I29" s="13" t="s">
        <v>228</v>
      </c>
      <c r="J29" s="10" t="s">
        <v>229</v>
      </c>
      <c r="K29" s="11">
        <v>25</v>
      </c>
      <c r="L29" s="11">
        <v>25</v>
      </c>
      <c r="M29" s="11">
        <v>0</v>
      </c>
      <c r="N29" s="11">
        <v>0</v>
      </c>
      <c r="O29" s="11">
        <v>0</v>
      </c>
      <c r="P29" s="11" t="s">
        <v>45</v>
      </c>
      <c r="Q29" s="10" t="s">
        <v>36</v>
      </c>
      <c r="R29" s="15" t="s">
        <v>230</v>
      </c>
      <c r="T29" s="17"/>
    </row>
    <row r="30" spans="1:20" s="16" customFormat="1" ht="30" x14ac:dyDescent="0.25">
      <c r="A30" s="10" t="s">
        <v>231</v>
      </c>
      <c r="B30" s="11" t="s">
        <v>11</v>
      </c>
      <c r="C30" s="10" t="s">
        <v>232</v>
      </c>
      <c r="D30" s="12" t="s">
        <v>233</v>
      </c>
      <c r="E30" s="12" t="s">
        <v>22</v>
      </c>
      <c r="F30" s="12">
        <v>39401</v>
      </c>
      <c r="G30" s="10" t="s">
        <v>234</v>
      </c>
      <c r="H30" s="12" t="s">
        <v>235</v>
      </c>
      <c r="I30" s="13" t="s">
        <v>236</v>
      </c>
      <c r="J30" s="10" t="s">
        <v>237</v>
      </c>
      <c r="K30" s="11">
        <v>545</v>
      </c>
      <c r="L30" s="11">
        <v>433</v>
      </c>
      <c r="M30" s="11">
        <v>80</v>
      </c>
      <c r="N30" s="11">
        <v>8</v>
      </c>
      <c r="O30" s="11">
        <v>24</v>
      </c>
      <c r="P30" s="11"/>
      <c r="Q30" s="10" t="s">
        <v>27</v>
      </c>
      <c r="R30" s="15"/>
      <c r="T30" s="17"/>
    </row>
    <row r="31" spans="1:20" s="16" customFormat="1" ht="36" x14ac:dyDescent="0.25">
      <c r="A31" s="10" t="s">
        <v>238</v>
      </c>
      <c r="B31" s="11" t="s">
        <v>60</v>
      </c>
      <c r="C31" s="10" t="s">
        <v>239</v>
      </c>
      <c r="D31" s="12" t="s">
        <v>240</v>
      </c>
      <c r="E31" s="12" t="s">
        <v>22</v>
      </c>
      <c r="F31" s="12">
        <v>39653</v>
      </c>
      <c r="G31" s="10" t="s">
        <v>241</v>
      </c>
      <c r="H31" s="12" t="s">
        <v>242</v>
      </c>
      <c r="I31" s="11" t="s">
        <v>243</v>
      </c>
      <c r="J31" s="10" t="s">
        <v>244</v>
      </c>
      <c r="K31" s="11">
        <v>25</v>
      </c>
      <c r="L31" s="11">
        <v>25</v>
      </c>
      <c r="M31" s="11">
        <v>0</v>
      </c>
      <c r="N31" s="11">
        <v>0</v>
      </c>
      <c r="O31" s="11">
        <v>0</v>
      </c>
      <c r="P31" s="11" t="s">
        <v>45</v>
      </c>
      <c r="Q31" s="10" t="s">
        <v>46</v>
      </c>
      <c r="R31" s="15" t="s">
        <v>245</v>
      </c>
      <c r="T31" s="17"/>
    </row>
    <row r="32" spans="1:20" s="16" customFormat="1" ht="30" x14ac:dyDescent="0.25">
      <c r="A32" s="10" t="s">
        <v>246</v>
      </c>
      <c r="B32" s="11" t="s">
        <v>11</v>
      </c>
      <c r="C32" s="10" t="s">
        <v>247</v>
      </c>
      <c r="D32" s="12" t="s">
        <v>248</v>
      </c>
      <c r="E32" s="12" t="s">
        <v>22</v>
      </c>
      <c r="F32" s="12">
        <v>39452</v>
      </c>
      <c r="G32" s="12" t="s">
        <v>249</v>
      </c>
      <c r="H32" s="12" t="s">
        <v>250</v>
      </c>
      <c r="I32" s="13" t="s">
        <v>251</v>
      </c>
      <c r="J32" s="10" t="s">
        <v>252</v>
      </c>
      <c r="K32" s="11">
        <v>48</v>
      </c>
      <c r="L32" s="11">
        <v>48</v>
      </c>
      <c r="M32" s="11">
        <v>0</v>
      </c>
      <c r="N32" s="11">
        <v>0</v>
      </c>
      <c r="O32" s="11">
        <v>0</v>
      </c>
      <c r="P32" s="11"/>
      <c r="Q32" s="10" t="s">
        <v>46</v>
      </c>
      <c r="R32" s="15"/>
      <c r="T32" s="17"/>
    </row>
    <row r="33" spans="1:20" s="16" customFormat="1" ht="36" x14ac:dyDescent="0.25">
      <c r="A33" s="10" t="s">
        <v>253</v>
      </c>
      <c r="B33" s="11" t="s">
        <v>11</v>
      </c>
      <c r="C33" s="10" t="s">
        <v>254</v>
      </c>
      <c r="D33" s="12" t="s">
        <v>255</v>
      </c>
      <c r="E33" s="12" t="s">
        <v>22</v>
      </c>
      <c r="F33" s="12">
        <v>38821</v>
      </c>
      <c r="G33" s="10" t="s">
        <v>256</v>
      </c>
      <c r="H33" s="12" t="s">
        <v>154</v>
      </c>
      <c r="I33" s="13" t="s">
        <v>257</v>
      </c>
      <c r="J33" s="10" t="s">
        <v>258</v>
      </c>
      <c r="K33" s="11">
        <v>95</v>
      </c>
      <c r="L33" s="11">
        <v>95</v>
      </c>
      <c r="M33" s="11">
        <v>0</v>
      </c>
      <c r="N33" s="11">
        <v>0</v>
      </c>
      <c r="O33" s="11">
        <v>0</v>
      </c>
      <c r="P33" s="11" t="s">
        <v>45</v>
      </c>
      <c r="Q33" s="10" t="s">
        <v>36</v>
      </c>
      <c r="R33" s="15" t="s">
        <v>259</v>
      </c>
      <c r="T33" s="17"/>
    </row>
    <row r="34" spans="1:20" s="16" customFormat="1" ht="30" x14ac:dyDescent="0.25">
      <c r="A34" s="10" t="s">
        <v>260</v>
      </c>
      <c r="B34" s="11" t="s">
        <v>813</v>
      </c>
      <c r="C34" s="10" t="s">
        <v>261</v>
      </c>
      <c r="D34" s="12" t="s">
        <v>262</v>
      </c>
      <c r="E34" s="12" t="s">
        <v>22</v>
      </c>
      <c r="F34" s="12">
        <v>39451</v>
      </c>
      <c r="G34" s="12" t="s">
        <v>263</v>
      </c>
      <c r="H34" s="12" t="s">
        <v>264</v>
      </c>
      <c r="I34" s="13" t="s">
        <v>265</v>
      </c>
      <c r="J34" s="10" t="s">
        <v>266</v>
      </c>
      <c r="K34" s="11">
        <v>0</v>
      </c>
      <c r="L34" s="11">
        <v>0</v>
      </c>
      <c r="M34" s="11">
        <v>0</v>
      </c>
      <c r="N34" s="11">
        <v>0</v>
      </c>
      <c r="O34" s="11">
        <v>0</v>
      </c>
      <c r="P34" s="11" t="s">
        <v>45</v>
      </c>
      <c r="Q34" s="10" t="s">
        <v>46</v>
      </c>
      <c r="R34" s="15" t="s">
        <v>267</v>
      </c>
      <c r="T34" s="17"/>
    </row>
    <row r="35" spans="1:20" s="16" customFormat="1" ht="30" x14ac:dyDescent="0.25">
      <c r="A35" s="10" t="s">
        <v>268</v>
      </c>
      <c r="B35" s="11" t="s">
        <v>11</v>
      </c>
      <c r="C35" s="10" t="s">
        <v>269</v>
      </c>
      <c r="D35" s="12" t="s">
        <v>270</v>
      </c>
      <c r="E35" s="12" t="s">
        <v>22</v>
      </c>
      <c r="F35" s="12">
        <v>38930</v>
      </c>
      <c r="G35" s="12" t="s">
        <v>271</v>
      </c>
      <c r="H35" s="12" t="s">
        <v>272</v>
      </c>
      <c r="I35" s="13" t="s">
        <v>273</v>
      </c>
      <c r="J35" s="10" t="s">
        <v>274</v>
      </c>
      <c r="K35" s="11">
        <v>208</v>
      </c>
      <c r="L35" s="11">
        <v>188</v>
      </c>
      <c r="M35" s="11">
        <v>0</v>
      </c>
      <c r="N35" s="11">
        <v>0</v>
      </c>
      <c r="O35" s="11">
        <v>20</v>
      </c>
      <c r="P35" s="11"/>
      <c r="Q35" s="10" t="s">
        <v>36</v>
      </c>
      <c r="R35" s="15"/>
      <c r="T35" s="17"/>
    </row>
    <row r="36" spans="1:20" s="16" customFormat="1" ht="30" x14ac:dyDescent="0.25">
      <c r="A36" s="10" t="s">
        <v>275</v>
      </c>
      <c r="B36" s="11" t="s">
        <v>142</v>
      </c>
      <c r="C36" s="10" t="s">
        <v>276</v>
      </c>
      <c r="D36" s="12" t="s">
        <v>217</v>
      </c>
      <c r="E36" s="12" t="s">
        <v>22</v>
      </c>
      <c r="F36" s="12">
        <v>39503</v>
      </c>
      <c r="G36" s="10" t="s">
        <v>277</v>
      </c>
      <c r="H36" s="23" t="s">
        <v>278</v>
      </c>
      <c r="I36" s="13" t="s">
        <v>279</v>
      </c>
      <c r="J36" s="10" t="s">
        <v>222</v>
      </c>
      <c r="K36" s="11">
        <v>109</v>
      </c>
      <c r="L36" s="11">
        <v>0</v>
      </c>
      <c r="M36" s="11">
        <v>89</v>
      </c>
      <c r="N36" s="11">
        <v>20</v>
      </c>
      <c r="O36" s="11">
        <v>0</v>
      </c>
      <c r="P36" s="11"/>
      <c r="Q36" s="10" t="s">
        <v>46</v>
      </c>
      <c r="R36" s="15"/>
      <c r="T36" s="17"/>
    </row>
    <row r="37" spans="1:20" s="16" customFormat="1" ht="30" x14ac:dyDescent="0.25">
      <c r="A37" s="10" t="s">
        <v>280</v>
      </c>
      <c r="B37" s="11" t="s">
        <v>60</v>
      </c>
      <c r="C37" s="10" t="s">
        <v>281</v>
      </c>
      <c r="D37" s="12" t="s">
        <v>282</v>
      </c>
      <c r="E37" s="12" t="s">
        <v>22</v>
      </c>
      <c r="F37" s="12">
        <v>39355</v>
      </c>
      <c r="G37" s="12" t="s">
        <v>283</v>
      </c>
      <c r="H37" s="12" t="s">
        <v>284</v>
      </c>
      <c r="I37" s="13" t="s">
        <v>285</v>
      </c>
      <c r="J37" s="10" t="s">
        <v>286</v>
      </c>
      <c r="K37" s="11">
        <v>25</v>
      </c>
      <c r="L37" s="11">
        <v>25</v>
      </c>
      <c r="M37" s="11">
        <v>0</v>
      </c>
      <c r="N37" s="11">
        <v>0</v>
      </c>
      <c r="O37" s="11">
        <v>0</v>
      </c>
      <c r="P37" s="11" t="s">
        <v>45</v>
      </c>
      <c r="Q37" s="10" t="s">
        <v>46</v>
      </c>
      <c r="R37" s="15" t="s">
        <v>60</v>
      </c>
      <c r="T37" s="17"/>
    </row>
    <row r="38" spans="1:20" s="16" customFormat="1" ht="36" x14ac:dyDescent="0.25">
      <c r="A38" s="10" t="s">
        <v>287</v>
      </c>
      <c r="B38" s="11" t="s">
        <v>11</v>
      </c>
      <c r="C38" s="10" t="s">
        <v>288</v>
      </c>
      <c r="D38" s="12" t="s">
        <v>289</v>
      </c>
      <c r="E38" s="12" t="s">
        <v>22</v>
      </c>
      <c r="F38" s="12">
        <v>39466</v>
      </c>
      <c r="G38" s="12" t="s">
        <v>290</v>
      </c>
      <c r="H38" s="12" t="s">
        <v>291</v>
      </c>
      <c r="I38" s="13" t="s">
        <v>292</v>
      </c>
      <c r="J38" s="10" t="s">
        <v>293</v>
      </c>
      <c r="K38" s="11">
        <v>50</v>
      </c>
      <c r="L38" s="11">
        <v>50</v>
      </c>
      <c r="M38" s="11">
        <v>0</v>
      </c>
      <c r="N38" s="11">
        <v>0</v>
      </c>
      <c r="O38" s="11">
        <v>0</v>
      </c>
      <c r="P38" s="11"/>
      <c r="Q38" s="10" t="s">
        <v>46</v>
      </c>
      <c r="R38" s="15" t="s">
        <v>294</v>
      </c>
      <c r="T38" s="17"/>
    </row>
    <row r="39" spans="1:20" s="16" customFormat="1" ht="27" x14ac:dyDescent="0.25">
      <c r="A39" s="10" t="s">
        <v>295</v>
      </c>
      <c r="B39" s="11" t="s">
        <v>60</v>
      </c>
      <c r="C39" s="10" t="s">
        <v>296</v>
      </c>
      <c r="D39" s="12" t="s">
        <v>297</v>
      </c>
      <c r="E39" s="12" t="s">
        <v>22</v>
      </c>
      <c r="F39" s="12">
        <v>39095</v>
      </c>
      <c r="G39" s="12" t="s">
        <v>298</v>
      </c>
      <c r="H39" s="12" t="s">
        <v>299</v>
      </c>
      <c r="I39" s="13" t="s">
        <v>300</v>
      </c>
      <c r="J39" s="10" t="s">
        <v>301</v>
      </c>
      <c r="K39" s="11">
        <v>25</v>
      </c>
      <c r="L39" s="11">
        <v>25</v>
      </c>
      <c r="M39" s="11">
        <v>0</v>
      </c>
      <c r="N39" s="11">
        <v>0</v>
      </c>
      <c r="O39" s="11">
        <v>0</v>
      </c>
      <c r="P39" s="11" t="s">
        <v>45</v>
      </c>
      <c r="Q39" s="10" t="s">
        <v>36</v>
      </c>
      <c r="R39" s="15" t="s">
        <v>302</v>
      </c>
      <c r="T39" s="17"/>
    </row>
    <row r="40" spans="1:20" s="16" customFormat="1" ht="30" x14ac:dyDescent="0.25">
      <c r="A40" s="10" t="s">
        <v>303</v>
      </c>
      <c r="B40" s="11" t="s">
        <v>11</v>
      </c>
      <c r="C40" s="10" t="s">
        <v>304</v>
      </c>
      <c r="D40" s="12" t="s">
        <v>305</v>
      </c>
      <c r="E40" s="12" t="s">
        <v>22</v>
      </c>
      <c r="F40" s="12">
        <v>39422</v>
      </c>
      <c r="G40" s="12" t="s">
        <v>306</v>
      </c>
      <c r="H40" s="12" t="s">
        <v>307</v>
      </c>
      <c r="I40" s="13" t="s">
        <v>308</v>
      </c>
      <c r="J40" s="10" t="s">
        <v>309</v>
      </c>
      <c r="K40" s="11">
        <v>16</v>
      </c>
      <c r="L40" s="11">
        <v>16</v>
      </c>
      <c r="M40" s="11">
        <v>0</v>
      </c>
      <c r="N40" s="11">
        <v>0</v>
      </c>
      <c r="O40" s="11">
        <v>0</v>
      </c>
      <c r="P40" s="11" t="s">
        <v>45</v>
      </c>
      <c r="Q40" s="10" t="s">
        <v>46</v>
      </c>
      <c r="R40" s="15"/>
      <c r="T40" s="17"/>
    </row>
    <row r="41" spans="1:20" s="16" customFormat="1" ht="30" x14ac:dyDescent="0.25">
      <c r="A41" s="10" t="s">
        <v>310</v>
      </c>
      <c r="B41" s="11" t="s">
        <v>813</v>
      </c>
      <c r="C41" s="10" t="s">
        <v>311</v>
      </c>
      <c r="D41" s="12" t="s">
        <v>312</v>
      </c>
      <c r="E41" s="12" t="s">
        <v>22</v>
      </c>
      <c r="F41" s="12">
        <v>39069</v>
      </c>
      <c r="G41" s="12" t="s">
        <v>313</v>
      </c>
      <c r="H41" s="12" t="s">
        <v>314</v>
      </c>
      <c r="I41" s="13" t="s">
        <v>315</v>
      </c>
      <c r="J41" s="10" t="s">
        <v>316</v>
      </c>
      <c r="K41" s="11">
        <v>0</v>
      </c>
      <c r="L41" s="11">
        <v>0</v>
      </c>
      <c r="M41" s="11">
        <v>0</v>
      </c>
      <c r="N41" s="11">
        <v>0</v>
      </c>
      <c r="O41" s="11">
        <v>0</v>
      </c>
      <c r="P41" s="11"/>
      <c r="Q41" s="10" t="s">
        <v>46</v>
      </c>
      <c r="R41" s="15" t="s">
        <v>317</v>
      </c>
      <c r="T41" s="17"/>
    </row>
    <row r="42" spans="1:20" s="16" customFormat="1" ht="90" x14ac:dyDescent="0.25">
      <c r="A42" s="10" t="s">
        <v>318</v>
      </c>
      <c r="B42" s="11" t="s">
        <v>60</v>
      </c>
      <c r="C42" s="10" t="s">
        <v>319</v>
      </c>
      <c r="D42" s="12" t="s">
        <v>320</v>
      </c>
      <c r="E42" s="12" t="s">
        <v>22</v>
      </c>
      <c r="F42" s="12">
        <v>39474</v>
      </c>
      <c r="G42" s="12" t="s">
        <v>321</v>
      </c>
      <c r="H42" s="12" t="s">
        <v>322</v>
      </c>
      <c r="I42" s="13" t="s">
        <v>323</v>
      </c>
      <c r="J42" s="10" t="s">
        <v>324</v>
      </c>
      <c r="K42" s="11">
        <v>35</v>
      </c>
      <c r="L42" s="11">
        <v>35</v>
      </c>
      <c r="M42" s="11">
        <v>0</v>
      </c>
      <c r="N42" s="11">
        <v>0</v>
      </c>
      <c r="O42" s="11">
        <v>0</v>
      </c>
      <c r="P42" s="11" t="s">
        <v>45</v>
      </c>
      <c r="Q42" s="10" t="s">
        <v>46</v>
      </c>
      <c r="R42" s="15" t="s">
        <v>325</v>
      </c>
      <c r="T42" s="17"/>
    </row>
    <row r="43" spans="1:20" s="16" customFormat="1" ht="30" x14ac:dyDescent="0.25">
      <c r="A43" s="10" t="s">
        <v>326</v>
      </c>
      <c r="B43" s="11" t="s">
        <v>60</v>
      </c>
      <c r="C43" s="10" t="s">
        <v>327</v>
      </c>
      <c r="D43" s="12" t="s">
        <v>328</v>
      </c>
      <c r="E43" s="12" t="s">
        <v>22</v>
      </c>
      <c r="F43" s="12">
        <v>39328</v>
      </c>
      <c r="G43" s="12" t="s">
        <v>329</v>
      </c>
      <c r="H43" s="12" t="s">
        <v>330</v>
      </c>
      <c r="I43" s="13" t="s">
        <v>331</v>
      </c>
      <c r="J43" s="10" t="s">
        <v>332</v>
      </c>
      <c r="K43" s="11">
        <v>25</v>
      </c>
      <c r="L43" s="11">
        <v>25</v>
      </c>
      <c r="M43" s="11">
        <v>0</v>
      </c>
      <c r="N43" s="11">
        <v>0</v>
      </c>
      <c r="O43" s="11">
        <v>0</v>
      </c>
      <c r="P43" s="11" t="s">
        <v>45</v>
      </c>
      <c r="Q43" s="10" t="s">
        <v>46</v>
      </c>
      <c r="R43" s="15" t="s">
        <v>60</v>
      </c>
      <c r="T43" s="17"/>
    </row>
    <row r="44" spans="1:20" s="16" customFormat="1" ht="72" x14ac:dyDescent="0.25">
      <c r="A44" s="10" t="s">
        <v>333</v>
      </c>
      <c r="B44" s="11" t="s">
        <v>11</v>
      </c>
      <c r="C44" s="10" t="s">
        <v>334</v>
      </c>
      <c r="D44" s="12" t="s">
        <v>335</v>
      </c>
      <c r="E44" s="12" t="s">
        <v>22</v>
      </c>
      <c r="F44" s="12">
        <v>39601</v>
      </c>
      <c r="G44" s="12" t="s">
        <v>336</v>
      </c>
      <c r="H44" s="12" t="s">
        <v>337</v>
      </c>
      <c r="I44" s="13" t="s">
        <v>338</v>
      </c>
      <c r="J44" s="10" t="s">
        <v>339</v>
      </c>
      <c r="K44" s="11">
        <v>49</v>
      </c>
      <c r="L44" s="11">
        <v>49</v>
      </c>
      <c r="M44" s="11">
        <v>0</v>
      </c>
      <c r="N44" s="11">
        <v>0</v>
      </c>
      <c r="O44" s="11">
        <v>0</v>
      </c>
      <c r="P44" s="11"/>
      <c r="Q44" s="10" t="s">
        <v>27</v>
      </c>
      <c r="R44" s="15" t="s">
        <v>340</v>
      </c>
      <c r="T44" s="17"/>
    </row>
    <row r="45" spans="1:20" s="16" customFormat="1" ht="30" x14ac:dyDescent="0.25">
      <c r="A45" s="10" t="s">
        <v>341</v>
      </c>
      <c r="B45" s="11" t="s">
        <v>60</v>
      </c>
      <c r="C45" s="10" t="s">
        <v>342</v>
      </c>
      <c r="D45" s="12" t="s">
        <v>124</v>
      </c>
      <c r="E45" s="12" t="s">
        <v>22</v>
      </c>
      <c r="F45" s="12">
        <v>39365</v>
      </c>
      <c r="G45" s="12" t="s">
        <v>343</v>
      </c>
      <c r="H45" s="12" t="s">
        <v>344</v>
      </c>
      <c r="I45" s="13" t="s">
        <v>345</v>
      </c>
      <c r="J45" s="10" t="s">
        <v>346</v>
      </c>
      <c r="K45" s="11">
        <v>25</v>
      </c>
      <c r="L45" s="11">
        <v>25</v>
      </c>
      <c r="M45" s="11">
        <v>0</v>
      </c>
      <c r="N45" s="11">
        <v>0</v>
      </c>
      <c r="O45" s="11">
        <v>0</v>
      </c>
      <c r="P45" s="11" t="s">
        <v>45</v>
      </c>
      <c r="Q45" s="10" t="s">
        <v>46</v>
      </c>
      <c r="R45" s="15" t="s">
        <v>60</v>
      </c>
      <c r="T45" s="17"/>
    </row>
    <row r="46" spans="1:20" s="16" customFormat="1" ht="30" x14ac:dyDescent="0.25">
      <c r="A46" s="10" t="s">
        <v>347</v>
      </c>
      <c r="B46" s="11" t="s">
        <v>60</v>
      </c>
      <c r="C46" s="10" t="s">
        <v>348</v>
      </c>
      <c r="D46" s="12" t="s">
        <v>349</v>
      </c>
      <c r="E46" s="12" t="s">
        <v>22</v>
      </c>
      <c r="F46" s="12">
        <v>39654</v>
      </c>
      <c r="G46" s="12" t="s">
        <v>350</v>
      </c>
      <c r="H46" s="12" t="s">
        <v>351</v>
      </c>
      <c r="I46" s="13" t="s">
        <v>352</v>
      </c>
      <c r="J46" s="10" t="s">
        <v>353</v>
      </c>
      <c r="K46" s="11">
        <v>25</v>
      </c>
      <c r="L46" s="11">
        <v>25</v>
      </c>
      <c r="M46" s="11">
        <v>0</v>
      </c>
      <c r="N46" s="11">
        <v>0</v>
      </c>
      <c r="O46" s="11">
        <v>0</v>
      </c>
      <c r="P46" s="11" t="s">
        <v>45</v>
      </c>
      <c r="Q46" s="10" t="s">
        <v>46</v>
      </c>
      <c r="R46" s="15" t="s">
        <v>60</v>
      </c>
      <c r="T46" s="17"/>
    </row>
    <row r="47" spans="1:20" s="16" customFormat="1" ht="30" x14ac:dyDescent="0.25">
      <c r="A47" s="10" t="s">
        <v>354</v>
      </c>
      <c r="B47" s="11" t="s">
        <v>11</v>
      </c>
      <c r="C47" s="10" t="s">
        <v>355</v>
      </c>
      <c r="D47" s="12" t="s">
        <v>356</v>
      </c>
      <c r="E47" s="12" t="s">
        <v>22</v>
      </c>
      <c r="F47" s="12">
        <v>39111</v>
      </c>
      <c r="G47" s="10" t="s">
        <v>357</v>
      </c>
      <c r="H47" s="12" t="s">
        <v>358</v>
      </c>
      <c r="I47" s="13" t="s">
        <v>359</v>
      </c>
      <c r="J47" s="10" t="s">
        <v>360</v>
      </c>
      <c r="K47" s="11">
        <v>44</v>
      </c>
      <c r="L47" s="11">
        <v>44</v>
      </c>
      <c r="M47" s="11">
        <v>0</v>
      </c>
      <c r="N47" s="11">
        <v>0</v>
      </c>
      <c r="O47" s="11">
        <v>0</v>
      </c>
      <c r="P47" s="11" t="s">
        <v>45</v>
      </c>
      <c r="Q47" s="10" t="s">
        <v>46</v>
      </c>
      <c r="R47" s="15" t="s">
        <v>361</v>
      </c>
      <c r="T47" s="17"/>
    </row>
    <row r="48" spans="1:20" s="16" customFormat="1" x14ac:dyDescent="0.25">
      <c r="A48" s="10" t="s">
        <v>362</v>
      </c>
      <c r="B48" s="11" t="s">
        <v>11</v>
      </c>
      <c r="C48" s="10" t="s">
        <v>363</v>
      </c>
      <c r="D48" s="12" t="s">
        <v>364</v>
      </c>
      <c r="E48" s="12" t="s">
        <v>22</v>
      </c>
      <c r="F48" s="12">
        <v>38834</v>
      </c>
      <c r="G48" s="12" t="s">
        <v>365</v>
      </c>
      <c r="H48" s="12" t="s">
        <v>366</v>
      </c>
      <c r="I48" s="13" t="s">
        <v>367</v>
      </c>
      <c r="J48" s="10" t="s">
        <v>368</v>
      </c>
      <c r="K48" s="11">
        <v>200</v>
      </c>
      <c r="L48" s="11">
        <v>181</v>
      </c>
      <c r="M48" s="11">
        <v>19</v>
      </c>
      <c r="N48" s="11">
        <v>0</v>
      </c>
      <c r="O48" s="11">
        <v>0</v>
      </c>
      <c r="P48" s="11"/>
      <c r="Q48" s="10" t="s">
        <v>36</v>
      </c>
      <c r="R48" s="15"/>
      <c r="T48" s="17"/>
    </row>
    <row r="49" spans="1:20" s="16" customFormat="1" ht="30" x14ac:dyDescent="0.25">
      <c r="A49" s="10" t="s">
        <v>369</v>
      </c>
      <c r="B49" s="11" t="s">
        <v>11</v>
      </c>
      <c r="C49" s="10" t="s">
        <v>370</v>
      </c>
      <c r="D49" s="12" t="s">
        <v>371</v>
      </c>
      <c r="E49" s="12" t="s">
        <v>22</v>
      </c>
      <c r="F49" s="12">
        <v>39429</v>
      </c>
      <c r="G49" s="10" t="s">
        <v>372</v>
      </c>
      <c r="H49" s="12" t="s">
        <v>373</v>
      </c>
      <c r="I49" s="13" t="s">
        <v>374</v>
      </c>
      <c r="J49" s="10" t="s">
        <v>375</v>
      </c>
      <c r="K49" s="11">
        <v>49</v>
      </c>
      <c r="L49" s="11">
        <v>49</v>
      </c>
      <c r="M49" s="11">
        <v>0</v>
      </c>
      <c r="N49" s="11">
        <v>0</v>
      </c>
      <c r="O49" s="11">
        <v>0</v>
      </c>
      <c r="P49" s="11" t="s">
        <v>45</v>
      </c>
      <c r="Q49" s="10" t="s">
        <v>46</v>
      </c>
      <c r="R49" s="15" t="s">
        <v>376</v>
      </c>
      <c r="T49" s="17"/>
    </row>
    <row r="50" spans="1:20" s="16" customFormat="1" ht="30" x14ac:dyDescent="0.25">
      <c r="A50" s="10" t="s">
        <v>377</v>
      </c>
      <c r="B50" s="11" t="s">
        <v>11</v>
      </c>
      <c r="C50" s="10" t="s">
        <v>378</v>
      </c>
      <c r="D50" s="12" t="s">
        <v>379</v>
      </c>
      <c r="E50" s="12" t="s">
        <v>22</v>
      </c>
      <c r="F50" s="12">
        <v>39501</v>
      </c>
      <c r="G50" s="10" t="s">
        <v>380</v>
      </c>
      <c r="H50" s="23" t="s">
        <v>381</v>
      </c>
      <c r="I50" s="13" t="s">
        <v>382</v>
      </c>
      <c r="J50" s="10" t="s">
        <v>222</v>
      </c>
      <c r="K50" s="11">
        <v>303</v>
      </c>
      <c r="L50" s="11">
        <v>303</v>
      </c>
      <c r="M50" s="11">
        <v>0</v>
      </c>
      <c r="N50" s="11">
        <v>0</v>
      </c>
      <c r="O50" s="11">
        <v>0</v>
      </c>
      <c r="P50" s="11"/>
      <c r="Q50" s="10" t="s">
        <v>36</v>
      </c>
      <c r="R50" s="15"/>
      <c r="T50" s="17"/>
    </row>
    <row r="51" spans="1:20" s="16" customFormat="1" ht="30" x14ac:dyDescent="0.25">
      <c r="A51" s="10" t="s">
        <v>383</v>
      </c>
      <c r="B51" s="11" t="s">
        <v>11</v>
      </c>
      <c r="C51" s="10" t="s">
        <v>384</v>
      </c>
      <c r="D51" s="12" t="s">
        <v>385</v>
      </c>
      <c r="E51" s="12" t="s">
        <v>22</v>
      </c>
      <c r="F51" s="12">
        <v>39530</v>
      </c>
      <c r="G51" s="10" t="s">
        <v>386</v>
      </c>
      <c r="H51" s="23" t="s">
        <v>387</v>
      </c>
      <c r="I51" s="13" t="s">
        <v>388</v>
      </c>
      <c r="J51" s="10" t="s">
        <v>222</v>
      </c>
      <c r="K51" s="11">
        <v>153</v>
      </c>
      <c r="L51" s="11">
        <v>153</v>
      </c>
      <c r="M51" s="11">
        <v>0</v>
      </c>
      <c r="N51" s="11">
        <v>0</v>
      </c>
      <c r="O51" s="11">
        <v>0</v>
      </c>
      <c r="P51" s="11"/>
      <c r="Q51" s="10" t="s">
        <v>36</v>
      </c>
      <c r="R51" s="15" t="s">
        <v>140</v>
      </c>
      <c r="T51" s="17"/>
    </row>
    <row r="52" spans="1:20" s="16" customFormat="1" ht="18" x14ac:dyDescent="0.25">
      <c r="A52" s="10" t="s">
        <v>389</v>
      </c>
      <c r="B52" s="11" t="s">
        <v>11</v>
      </c>
      <c r="C52" s="10" t="s">
        <v>390</v>
      </c>
      <c r="D52" s="12" t="s">
        <v>391</v>
      </c>
      <c r="E52" s="12" t="s">
        <v>22</v>
      </c>
      <c r="F52" s="12">
        <v>39204</v>
      </c>
      <c r="G52" s="12" t="s">
        <v>392</v>
      </c>
      <c r="H52" s="23" t="s">
        <v>393</v>
      </c>
      <c r="I52" s="13" t="s">
        <v>394</v>
      </c>
      <c r="J52" s="10" t="s">
        <v>395</v>
      </c>
      <c r="K52" s="11">
        <v>329</v>
      </c>
      <c r="L52" s="11">
        <v>248</v>
      </c>
      <c r="M52" s="11">
        <v>71</v>
      </c>
      <c r="N52" s="11">
        <v>0</v>
      </c>
      <c r="O52" s="11">
        <v>0</v>
      </c>
      <c r="P52" s="11"/>
      <c r="Q52" s="10" t="s">
        <v>36</v>
      </c>
      <c r="R52" s="15" t="s">
        <v>396</v>
      </c>
      <c r="T52" s="17"/>
    </row>
    <row r="53" spans="1:20" s="16" customFormat="1" ht="30" x14ac:dyDescent="0.25">
      <c r="A53" s="10" t="s">
        <v>397</v>
      </c>
      <c r="B53" s="11" t="s">
        <v>11</v>
      </c>
      <c r="C53" s="10" t="s">
        <v>398</v>
      </c>
      <c r="D53" s="12" t="s">
        <v>399</v>
      </c>
      <c r="E53" s="12" t="s">
        <v>22</v>
      </c>
      <c r="F53" s="12">
        <v>39046</v>
      </c>
      <c r="G53" s="10" t="s">
        <v>400</v>
      </c>
      <c r="H53" s="12" t="s">
        <v>401</v>
      </c>
      <c r="I53" s="13" t="s">
        <v>402</v>
      </c>
      <c r="J53" s="10" t="s">
        <v>403</v>
      </c>
      <c r="K53" s="11">
        <v>67</v>
      </c>
      <c r="L53" s="11">
        <v>67</v>
      </c>
      <c r="M53" s="11">
        <v>0</v>
      </c>
      <c r="N53" s="11">
        <v>0</v>
      </c>
      <c r="O53" s="11">
        <v>0</v>
      </c>
      <c r="P53" s="11"/>
      <c r="Q53" s="10" t="s">
        <v>36</v>
      </c>
      <c r="R53" s="15"/>
      <c r="T53" s="17"/>
    </row>
    <row r="54" spans="1:20" s="16" customFormat="1" ht="27" x14ac:dyDescent="0.25">
      <c r="A54" s="10" t="s">
        <v>404</v>
      </c>
      <c r="B54" s="11" t="s">
        <v>11</v>
      </c>
      <c r="C54" s="10" t="s">
        <v>405</v>
      </c>
      <c r="D54" s="12" t="s">
        <v>406</v>
      </c>
      <c r="E54" s="12" t="s">
        <v>22</v>
      </c>
      <c r="F54" s="12">
        <v>39120</v>
      </c>
      <c r="G54" s="12" t="s">
        <v>407</v>
      </c>
      <c r="H54" s="12" t="s">
        <v>408</v>
      </c>
      <c r="I54" s="13" t="s">
        <v>409</v>
      </c>
      <c r="J54" s="10" t="s">
        <v>410</v>
      </c>
      <c r="K54" s="11">
        <v>179</v>
      </c>
      <c r="L54" s="11">
        <v>159</v>
      </c>
      <c r="M54" s="11">
        <v>0</v>
      </c>
      <c r="N54" s="11">
        <v>0</v>
      </c>
      <c r="O54" s="11">
        <v>20</v>
      </c>
      <c r="P54" s="11"/>
      <c r="Q54" s="10" t="s">
        <v>36</v>
      </c>
      <c r="R54" s="15" t="s">
        <v>140</v>
      </c>
      <c r="T54" s="17"/>
    </row>
    <row r="55" spans="1:20" s="16" customFormat="1" ht="27" x14ac:dyDescent="0.25">
      <c r="A55" s="10" t="s">
        <v>411</v>
      </c>
      <c r="B55" s="11" t="s">
        <v>11</v>
      </c>
      <c r="C55" s="10" t="s">
        <v>412</v>
      </c>
      <c r="D55" s="12" t="s">
        <v>413</v>
      </c>
      <c r="E55" s="12" t="s">
        <v>22</v>
      </c>
      <c r="F55" s="12">
        <v>39042</v>
      </c>
      <c r="G55" s="12" t="s">
        <v>414</v>
      </c>
      <c r="H55" s="12" t="s">
        <v>415</v>
      </c>
      <c r="I55" s="13" t="s">
        <v>416</v>
      </c>
      <c r="J55" s="10" t="s">
        <v>148</v>
      </c>
      <c r="K55" s="11">
        <v>134</v>
      </c>
      <c r="L55" s="11">
        <v>134</v>
      </c>
      <c r="M55" s="11">
        <v>0</v>
      </c>
      <c r="N55" s="11">
        <v>0</v>
      </c>
      <c r="O55" s="11">
        <v>0</v>
      </c>
      <c r="P55" s="11"/>
      <c r="Q55" s="10" t="s">
        <v>36</v>
      </c>
      <c r="R55" s="15" t="s">
        <v>47</v>
      </c>
      <c r="T55" s="17"/>
    </row>
    <row r="56" spans="1:20" s="16" customFormat="1" ht="30" x14ac:dyDescent="0.25">
      <c r="A56" s="10" t="s">
        <v>417</v>
      </c>
      <c r="B56" s="11" t="s">
        <v>11</v>
      </c>
      <c r="C56" s="10" t="s">
        <v>418</v>
      </c>
      <c r="D56" s="12" t="s">
        <v>419</v>
      </c>
      <c r="E56" s="12" t="s">
        <v>22</v>
      </c>
      <c r="F56" s="12">
        <v>39232</v>
      </c>
      <c r="G56" s="12" t="s">
        <v>420</v>
      </c>
      <c r="H56" s="12" t="s">
        <v>421</v>
      </c>
      <c r="I56" s="13" t="s">
        <v>422</v>
      </c>
      <c r="J56" s="10" t="s">
        <v>148</v>
      </c>
      <c r="K56" s="11">
        <v>160</v>
      </c>
      <c r="L56" s="11">
        <v>160</v>
      </c>
      <c r="M56" s="11">
        <v>0</v>
      </c>
      <c r="N56" s="11">
        <v>0</v>
      </c>
      <c r="O56" s="11">
        <v>0</v>
      </c>
      <c r="P56" s="11"/>
      <c r="Q56" s="10" t="s">
        <v>36</v>
      </c>
      <c r="R56" s="15"/>
      <c r="T56" s="17"/>
    </row>
    <row r="57" spans="1:20" s="16" customFormat="1" ht="36" x14ac:dyDescent="0.25">
      <c r="A57" s="10" t="s">
        <v>423</v>
      </c>
      <c r="B57" s="11" t="s">
        <v>11</v>
      </c>
      <c r="C57" s="10" t="s">
        <v>424</v>
      </c>
      <c r="D57" s="12" t="s">
        <v>425</v>
      </c>
      <c r="E57" s="12" t="s">
        <v>22</v>
      </c>
      <c r="F57" s="12">
        <v>39183</v>
      </c>
      <c r="G57" s="12" t="s">
        <v>426</v>
      </c>
      <c r="H57" s="23" t="s">
        <v>427</v>
      </c>
      <c r="I57" s="13" t="s">
        <v>428</v>
      </c>
      <c r="J57" s="10" t="s">
        <v>429</v>
      </c>
      <c r="K57" s="11">
        <v>361</v>
      </c>
      <c r="L57" s="11">
        <v>261</v>
      </c>
      <c r="M57" s="11">
        <v>60</v>
      </c>
      <c r="N57" s="11">
        <v>40</v>
      </c>
      <c r="O57" s="11">
        <v>0</v>
      </c>
      <c r="P57" s="11"/>
      <c r="Q57" s="10" t="s">
        <v>36</v>
      </c>
      <c r="R57" s="15" t="s">
        <v>430</v>
      </c>
      <c r="T57" s="17"/>
    </row>
    <row r="58" spans="1:20" s="16" customFormat="1" ht="30" x14ac:dyDescent="0.25">
      <c r="A58" s="10" t="s">
        <v>431</v>
      </c>
      <c r="B58" s="11" t="s">
        <v>11</v>
      </c>
      <c r="C58" s="10" t="s">
        <v>432</v>
      </c>
      <c r="D58" s="12" t="s">
        <v>233</v>
      </c>
      <c r="E58" s="12" t="s">
        <v>22</v>
      </c>
      <c r="F58" s="12">
        <v>39402</v>
      </c>
      <c r="G58" s="12" t="s">
        <v>433</v>
      </c>
      <c r="H58" s="12" t="s">
        <v>434</v>
      </c>
      <c r="I58" s="13" t="s">
        <v>435</v>
      </c>
      <c r="J58" s="10" t="s">
        <v>436</v>
      </c>
      <c r="K58" s="11">
        <v>211</v>
      </c>
      <c r="L58" s="11">
        <v>211</v>
      </c>
      <c r="M58" s="11">
        <v>0</v>
      </c>
      <c r="N58" s="11">
        <v>0</v>
      </c>
      <c r="O58" s="11">
        <v>0</v>
      </c>
      <c r="P58" s="11"/>
      <c r="Q58" s="10" t="s">
        <v>36</v>
      </c>
      <c r="R58" s="15"/>
      <c r="T58" s="17"/>
    </row>
    <row r="59" spans="1:20" s="16" customFormat="1" x14ac:dyDescent="0.25">
      <c r="A59" s="10" t="s">
        <v>437</v>
      </c>
      <c r="B59" s="11" t="s">
        <v>11</v>
      </c>
      <c r="C59" s="10" t="s">
        <v>438</v>
      </c>
      <c r="D59" s="12" t="s">
        <v>419</v>
      </c>
      <c r="E59" s="12" t="s">
        <v>22</v>
      </c>
      <c r="F59" s="12">
        <v>392232</v>
      </c>
      <c r="G59" s="10" t="s">
        <v>439</v>
      </c>
      <c r="H59" s="12" t="s">
        <v>415</v>
      </c>
      <c r="I59" s="13" t="s">
        <v>440</v>
      </c>
      <c r="J59" s="10" t="s">
        <v>148</v>
      </c>
      <c r="K59" s="11">
        <v>109</v>
      </c>
      <c r="L59" s="11">
        <v>109</v>
      </c>
      <c r="M59" s="11">
        <v>0</v>
      </c>
      <c r="N59" s="11">
        <v>0</v>
      </c>
      <c r="O59" s="11">
        <v>0</v>
      </c>
      <c r="P59" s="11"/>
      <c r="Q59" s="10" t="s">
        <v>36</v>
      </c>
      <c r="R59" s="15"/>
      <c r="T59" s="17"/>
    </row>
    <row r="60" spans="1:20" s="16" customFormat="1" ht="30" x14ac:dyDescent="0.25">
      <c r="A60" s="10" t="s">
        <v>441</v>
      </c>
      <c r="B60" s="11" t="s">
        <v>11</v>
      </c>
      <c r="C60" s="10" t="s">
        <v>442</v>
      </c>
      <c r="D60" s="12" t="s">
        <v>443</v>
      </c>
      <c r="E60" s="12" t="s">
        <v>22</v>
      </c>
      <c r="F60" s="12">
        <v>38654</v>
      </c>
      <c r="G60" s="10" t="s">
        <v>444</v>
      </c>
      <c r="H60" s="12" t="s">
        <v>445</v>
      </c>
      <c r="I60" s="13" t="s">
        <v>446</v>
      </c>
      <c r="J60" s="10" t="s">
        <v>102</v>
      </c>
      <c r="K60" s="11">
        <v>69</v>
      </c>
      <c r="L60" s="11">
        <v>69</v>
      </c>
      <c r="M60" s="11">
        <v>0</v>
      </c>
      <c r="N60" s="11">
        <v>0</v>
      </c>
      <c r="O60" s="11">
        <v>0</v>
      </c>
      <c r="P60" s="11"/>
      <c r="Q60" s="10" t="s">
        <v>27</v>
      </c>
      <c r="R60" s="15"/>
      <c r="T60" s="17"/>
    </row>
    <row r="61" spans="1:20" s="16" customFormat="1" ht="54" x14ac:dyDescent="0.25">
      <c r="A61" s="10" t="s">
        <v>447</v>
      </c>
      <c r="B61" s="11" t="s">
        <v>11</v>
      </c>
      <c r="C61" s="10" t="s">
        <v>448</v>
      </c>
      <c r="D61" s="12" t="s">
        <v>391</v>
      </c>
      <c r="E61" s="12" t="s">
        <v>22</v>
      </c>
      <c r="F61" s="12">
        <v>39202</v>
      </c>
      <c r="G61" s="10" t="s">
        <v>449</v>
      </c>
      <c r="H61" s="12" t="s">
        <v>450</v>
      </c>
      <c r="I61" s="13" t="s">
        <v>451</v>
      </c>
      <c r="J61" s="10" t="s">
        <v>395</v>
      </c>
      <c r="K61" s="11">
        <v>638</v>
      </c>
      <c r="L61" s="11">
        <v>541</v>
      </c>
      <c r="M61" s="11">
        <v>0</v>
      </c>
      <c r="N61" s="11">
        <v>97</v>
      </c>
      <c r="O61" s="11">
        <v>0</v>
      </c>
      <c r="P61" s="11"/>
      <c r="Q61" s="10" t="s">
        <v>36</v>
      </c>
      <c r="R61" s="15" t="s">
        <v>452</v>
      </c>
      <c r="T61" s="17"/>
    </row>
    <row r="62" spans="1:20" s="16" customFormat="1" ht="30" x14ac:dyDescent="0.25">
      <c r="A62" s="10" t="s">
        <v>453</v>
      </c>
      <c r="B62" s="11" t="s">
        <v>11</v>
      </c>
      <c r="C62" s="10" t="s">
        <v>454</v>
      </c>
      <c r="D62" s="12" t="s">
        <v>391</v>
      </c>
      <c r="E62" s="12" t="s">
        <v>22</v>
      </c>
      <c r="F62" s="12">
        <v>39216</v>
      </c>
      <c r="G62" s="10" t="s">
        <v>455</v>
      </c>
      <c r="H62" s="12" t="s">
        <v>456</v>
      </c>
      <c r="I62" s="13" t="s">
        <v>457</v>
      </c>
      <c r="J62" s="10" t="s">
        <v>395</v>
      </c>
      <c r="K62" s="11">
        <v>124</v>
      </c>
      <c r="L62" s="11">
        <v>44</v>
      </c>
      <c r="M62" s="11">
        <v>0</v>
      </c>
      <c r="N62" s="11">
        <v>0</v>
      </c>
      <c r="O62" s="11">
        <v>80</v>
      </c>
      <c r="P62" s="11"/>
      <c r="Q62" s="10" t="s">
        <v>36</v>
      </c>
      <c r="R62" s="15"/>
      <c r="T62" s="17"/>
    </row>
    <row r="63" spans="1:20" s="16" customFormat="1" ht="54" x14ac:dyDescent="0.25">
      <c r="A63" s="10" t="s">
        <v>458</v>
      </c>
      <c r="B63" s="11" t="s">
        <v>142</v>
      </c>
      <c r="C63" s="10" t="s">
        <v>459</v>
      </c>
      <c r="D63" s="12" t="s">
        <v>460</v>
      </c>
      <c r="E63" s="12" t="s">
        <v>22</v>
      </c>
      <c r="F63" s="12">
        <v>39193</v>
      </c>
      <c r="G63" s="12" t="s">
        <v>461</v>
      </c>
      <c r="H63" s="12" t="s">
        <v>462</v>
      </c>
      <c r="I63" s="13" t="s">
        <v>463</v>
      </c>
      <c r="J63" s="10" t="s">
        <v>148</v>
      </c>
      <c r="K63" s="11">
        <v>1479</v>
      </c>
      <c r="L63" s="11">
        <v>0</v>
      </c>
      <c r="M63" s="11">
        <v>1347</v>
      </c>
      <c r="N63" s="11">
        <v>132</v>
      </c>
      <c r="O63" s="11">
        <v>0</v>
      </c>
      <c r="P63" s="11"/>
      <c r="Q63" s="10" t="s">
        <v>36</v>
      </c>
      <c r="R63" s="15" t="s">
        <v>464</v>
      </c>
      <c r="T63" s="17"/>
    </row>
    <row r="64" spans="1:20" s="16" customFormat="1" ht="36" x14ac:dyDescent="0.25">
      <c r="A64" s="10" t="s">
        <v>465</v>
      </c>
      <c r="B64" s="11" t="s">
        <v>60</v>
      </c>
      <c r="C64" s="10" t="s">
        <v>466</v>
      </c>
      <c r="D64" s="12" t="s">
        <v>467</v>
      </c>
      <c r="E64" s="12" t="s">
        <v>22</v>
      </c>
      <c r="F64" s="12">
        <v>39730</v>
      </c>
      <c r="G64" s="12" t="s">
        <v>468</v>
      </c>
      <c r="H64" s="12" t="s">
        <v>469</v>
      </c>
      <c r="I64" s="13" t="s">
        <v>470</v>
      </c>
      <c r="J64" s="10" t="s">
        <v>258</v>
      </c>
      <c r="K64" s="11">
        <v>35</v>
      </c>
      <c r="L64" s="11">
        <v>35</v>
      </c>
      <c r="M64" s="11">
        <v>0</v>
      </c>
      <c r="N64" s="11">
        <v>0</v>
      </c>
      <c r="O64" s="11">
        <v>0</v>
      </c>
      <c r="P64" s="11" t="s">
        <v>45</v>
      </c>
      <c r="Q64" s="10" t="s">
        <v>27</v>
      </c>
      <c r="R64" s="15" t="s">
        <v>181</v>
      </c>
      <c r="T64" s="17"/>
    </row>
    <row r="65" spans="1:20" s="16" customFormat="1" ht="63" x14ac:dyDescent="0.25">
      <c r="A65" s="10" t="s">
        <v>471</v>
      </c>
      <c r="B65" s="11" t="s">
        <v>11</v>
      </c>
      <c r="C65" s="10" t="s">
        <v>472</v>
      </c>
      <c r="D65" s="12" t="s">
        <v>473</v>
      </c>
      <c r="E65" s="12" t="s">
        <v>22</v>
      </c>
      <c r="F65" s="12">
        <v>39350</v>
      </c>
      <c r="G65" s="12" t="s">
        <v>474</v>
      </c>
      <c r="H65" s="12" t="s">
        <v>475</v>
      </c>
      <c r="I65" s="13" t="s">
        <v>476</v>
      </c>
      <c r="J65" s="10" t="s">
        <v>477</v>
      </c>
      <c r="K65" s="11">
        <v>48</v>
      </c>
      <c r="L65" s="11">
        <v>48</v>
      </c>
      <c r="M65" s="11">
        <v>0</v>
      </c>
      <c r="N65" s="11">
        <v>0</v>
      </c>
      <c r="O65" s="11">
        <v>0</v>
      </c>
      <c r="P65" s="11" t="s">
        <v>45</v>
      </c>
      <c r="Q65" s="10" t="s">
        <v>27</v>
      </c>
      <c r="R65" s="15" t="s">
        <v>478</v>
      </c>
      <c r="T65" s="17"/>
    </row>
    <row r="66" spans="1:20" s="16" customFormat="1" x14ac:dyDescent="0.25">
      <c r="A66" s="10" t="s">
        <v>479</v>
      </c>
      <c r="B66" s="11" t="s">
        <v>11</v>
      </c>
      <c r="C66" s="10" t="s">
        <v>480</v>
      </c>
      <c r="D66" s="12" t="s">
        <v>481</v>
      </c>
      <c r="E66" s="12" t="s">
        <v>22</v>
      </c>
      <c r="F66" s="12">
        <v>38801</v>
      </c>
      <c r="G66" s="12" t="s">
        <v>482</v>
      </c>
      <c r="H66" s="12" t="s">
        <v>483</v>
      </c>
      <c r="I66" s="13" t="s">
        <v>484</v>
      </c>
      <c r="J66" s="10" t="s">
        <v>485</v>
      </c>
      <c r="K66" s="11">
        <v>640</v>
      </c>
      <c r="L66" s="11">
        <v>544</v>
      </c>
      <c r="M66" s="11">
        <v>33</v>
      </c>
      <c r="N66" s="11">
        <v>33</v>
      </c>
      <c r="O66" s="11">
        <v>30</v>
      </c>
      <c r="P66" s="11"/>
      <c r="Q66" s="10" t="s">
        <v>36</v>
      </c>
      <c r="R66" s="15"/>
      <c r="T66" s="17"/>
    </row>
    <row r="67" spans="1:20" s="16" customFormat="1" ht="30" x14ac:dyDescent="0.25">
      <c r="A67" s="10" t="s">
        <v>486</v>
      </c>
      <c r="B67" s="11" t="s">
        <v>11</v>
      </c>
      <c r="C67" s="10" t="s">
        <v>487</v>
      </c>
      <c r="D67" s="12" t="s">
        <v>488</v>
      </c>
      <c r="E67" s="12" t="s">
        <v>22</v>
      </c>
      <c r="F67" s="12">
        <v>38606</v>
      </c>
      <c r="G67" s="12" t="s">
        <v>489</v>
      </c>
      <c r="H67" s="12" t="s">
        <v>490</v>
      </c>
      <c r="I67" s="13" t="s">
        <v>491</v>
      </c>
      <c r="J67" s="10" t="s">
        <v>492</v>
      </c>
      <c r="K67" s="11"/>
      <c r="L67" s="11"/>
      <c r="M67" s="11"/>
      <c r="N67" s="11"/>
      <c r="O67" s="11"/>
      <c r="P67" s="11"/>
      <c r="Q67" s="10"/>
      <c r="R67" s="15"/>
      <c r="T67" s="17"/>
    </row>
    <row r="68" spans="1:20" s="16" customFormat="1" x14ac:dyDescent="0.25">
      <c r="A68" s="10" t="s">
        <v>493</v>
      </c>
      <c r="B68" s="11" t="s">
        <v>142</v>
      </c>
      <c r="C68" s="10" t="s">
        <v>494</v>
      </c>
      <c r="D68" s="12" t="s">
        <v>481</v>
      </c>
      <c r="E68" s="12" t="s">
        <v>22</v>
      </c>
      <c r="F68" s="12">
        <v>38804</v>
      </c>
      <c r="G68" s="12" t="s">
        <v>495</v>
      </c>
      <c r="H68" s="12" t="s">
        <v>496</v>
      </c>
      <c r="I68" s="13" t="s">
        <v>497</v>
      </c>
      <c r="J68" s="10" t="s">
        <v>485</v>
      </c>
      <c r="K68" s="11">
        <v>50</v>
      </c>
      <c r="L68" s="11">
        <v>50</v>
      </c>
      <c r="M68" s="11">
        <v>0</v>
      </c>
      <c r="N68" s="11">
        <v>0</v>
      </c>
      <c r="O68" s="11">
        <v>0</v>
      </c>
      <c r="P68" s="11"/>
      <c r="Q68" s="10" t="s">
        <v>36</v>
      </c>
      <c r="R68" s="15" t="s">
        <v>12</v>
      </c>
      <c r="T68" s="17"/>
    </row>
    <row r="69" spans="1:20" s="16" customFormat="1" ht="36" x14ac:dyDescent="0.25">
      <c r="A69" s="10" t="s">
        <v>498</v>
      </c>
      <c r="B69" s="11" t="s">
        <v>60</v>
      </c>
      <c r="C69" s="10" t="s">
        <v>499</v>
      </c>
      <c r="D69" s="12" t="s">
        <v>500</v>
      </c>
      <c r="E69" s="12" t="s">
        <v>22</v>
      </c>
      <c r="F69" s="12">
        <v>38771</v>
      </c>
      <c r="G69" s="10" t="s">
        <v>501</v>
      </c>
      <c r="H69" s="12" t="s">
        <v>502</v>
      </c>
      <c r="I69" s="13" t="s">
        <v>503</v>
      </c>
      <c r="J69" s="10" t="s">
        <v>504</v>
      </c>
      <c r="K69" s="11">
        <v>35</v>
      </c>
      <c r="L69" s="11">
        <v>35</v>
      </c>
      <c r="M69" s="11">
        <v>0</v>
      </c>
      <c r="N69" s="11">
        <v>0</v>
      </c>
      <c r="O69" s="11">
        <v>0</v>
      </c>
      <c r="P69" s="11" t="s">
        <v>45</v>
      </c>
      <c r="Q69" s="10" t="s">
        <v>46</v>
      </c>
      <c r="R69" s="15" t="s">
        <v>181</v>
      </c>
      <c r="T69" s="17"/>
    </row>
    <row r="70" spans="1:20" s="16" customFormat="1" ht="72" x14ac:dyDescent="0.25">
      <c r="A70" s="10" t="s">
        <v>505</v>
      </c>
      <c r="B70" s="11" t="s">
        <v>11</v>
      </c>
      <c r="C70" s="10" t="s">
        <v>506</v>
      </c>
      <c r="D70" s="12" t="s">
        <v>507</v>
      </c>
      <c r="E70" s="12" t="s">
        <v>22</v>
      </c>
      <c r="F70" s="12">
        <v>38614</v>
      </c>
      <c r="G70" s="10" t="s">
        <v>508</v>
      </c>
      <c r="H70" s="12" t="s">
        <v>509</v>
      </c>
      <c r="I70" s="13" t="s">
        <v>510</v>
      </c>
      <c r="J70" s="10" t="s">
        <v>511</v>
      </c>
      <c r="K70" s="11">
        <v>181</v>
      </c>
      <c r="L70" s="11">
        <v>181</v>
      </c>
      <c r="M70" s="11">
        <v>0</v>
      </c>
      <c r="N70" s="11">
        <v>0</v>
      </c>
      <c r="O70" s="11">
        <v>0</v>
      </c>
      <c r="P70" s="11"/>
      <c r="Q70" s="10" t="s">
        <v>46</v>
      </c>
      <c r="R70" s="15" t="s">
        <v>512</v>
      </c>
      <c r="T70" s="17"/>
    </row>
    <row r="71" spans="1:20" s="16" customFormat="1" ht="54" x14ac:dyDescent="0.25">
      <c r="A71" s="10" t="s">
        <v>513</v>
      </c>
      <c r="B71" s="11" t="s">
        <v>11</v>
      </c>
      <c r="C71" s="10" t="s">
        <v>514</v>
      </c>
      <c r="D71" s="12" t="s">
        <v>515</v>
      </c>
      <c r="E71" s="12" t="s">
        <v>22</v>
      </c>
      <c r="F71" s="12">
        <v>39773</v>
      </c>
      <c r="G71" s="12" t="s">
        <v>516</v>
      </c>
      <c r="H71" s="12" t="s">
        <v>517</v>
      </c>
      <c r="I71" s="13" t="s">
        <v>518</v>
      </c>
      <c r="J71" s="10" t="s">
        <v>519</v>
      </c>
      <c r="K71" s="11">
        <v>49</v>
      </c>
      <c r="L71" s="11">
        <v>49</v>
      </c>
      <c r="M71" s="11">
        <v>0</v>
      </c>
      <c r="N71" s="11">
        <v>0</v>
      </c>
      <c r="O71" s="11">
        <v>0</v>
      </c>
      <c r="P71" s="11" t="s">
        <v>45</v>
      </c>
      <c r="Q71" s="10" t="s">
        <v>36</v>
      </c>
      <c r="R71" s="15" t="s">
        <v>520</v>
      </c>
      <c r="T71" s="17"/>
    </row>
    <row r="72" spans="1:20" s="16" customFormat="1" ht="45" x14ac:dyDescent="0.25">
      <c r="A72" s="10" t="s">
        <v>486</v>
      </c>
      <c r="B72" s="11" t="s">
        <v>19</v>
      </c>
      <c r="C72" s="32" t="s">
        <v>487</v>
      </c>
      <c r="D72" s="12" t="s">
        <v>488</v>
      </c>
      <c r="E72" s="12" t="s">
        <v>22</v>
      </c>
      <c r="F72" s="12">
        <v>38606</v>
      </c>
      <c r="G72" s="12" t="s">
        <v>489</v>
      </c>
      <c r="H72" s="12" t="s">
        <v>490</v>
      </c>
      <c r="I72" s="13" t="s">
        <v>491</v>
      </c>
      <c r="J72" s="10" t="s">
        <v>492</v>
      </c>
      <c r="K72" s="11">
        <v>31</v>
      </c>
      <c r="L72" s="11">
        <v>31</v>
      </c>
      <c r="M72" s="11">
        <v>0</v>
      </c>
      <c r="N72" s="11">
        <v>0</v>
      </c>
      <c r="O72" s="11">
        <v>0</v>
      </c>
      <c r="P72" s="11">
        <v>0</v>
      </c>
      <c r="Q72" s="10" t="s">
        <v>46</v>
      </c>
      <c r="R72" s="15" t="s">
        <v>521</v>
      </c>
      <c r="T72" s="17"/>
    </row>
    <row r="73" spans="1:20" s="16" customFormat="1" ht="30" x14ac:dyDescent="0.25">
      <c r="A73" s="10" t="s">
        <v>522</v>
      </c>
      <c r="B73" s="11" t="s">
        <v>60</v>
      </c>
      <c r="C73" s="10" t="s">
        <v>523</v>
      </c>
      <c r="D73" s="12" t="s">
        <v>524</v>
      </c>
      <c r="E73" s="12" t="s">
        <v>22</v>
      </c>
      <c r="F73" s="12">
        <v>39341</v>
      </c>
      <c r="G73" s="12" t="s">
        <v>525</v>
      </c>
      <c r="H73" s="12" t="s">
        <v>526</v>
      </c>
      <c r="I73" s="13" t="s">
        <v>527</v>
      </c>
      <c r="J73" s="10" t="s">
        <v>528</v>
      </c>
      <c r="K73" s="11">
        <v>25</v>
      </c>
      <c r="L73" s="11">
        <v>25</v>
      </c>
      <c r="M73" s="11">
        <v>0</v>
      </c>
      <c r="N73" s="11">
        <v>0</v>
      </c>
      <c r="O73" s="11">
        <v>0</v>
      </c>
      <c r="P73" s="11" t="s">
        <v>45</v>
      </c>
      <c r="Q73" s="10" t="s">
        <v>46</v>
      </c>
      <c r="R73" s="15" t="s">
        <v>60</v>
      </c>
      <c r="T73" s="17"/>
    </row>
    <row r="74" spans="1:20" s="16" customFormat="1" ht="45" x14ac:dyDescent="0.25">
      <c r="A74" s="10" t="s">
        <v>529</v>
      </c>
      <c r="B74" s="11" t="s">
        <v>142</v>
      </c>
      <c r="C74" s="10" t="s">
        <v>530</v>
      </c>
      <c r="D74" s="12" t="s">
        <v>460</v>
      </c>
      <c r="E74" s="12" t="s">
        <v>22</v>
      </c>
      <c r="F74" s="12">
        <v>39193</v>
      </c>
      <c r="G74" s="12" t="s">
        <v>461</v>
      </c>
      <c r="H74" s="12" t="s">
        <v>531</v>
      </c>
      <c r="I74" s="13" t="s">
        <v>532</v>
      </c>
      <c r="J74" s="10" t="s">
        <v>148</v>
      </c>
      <c r="K74" s="11">
        <v>60</v>
      </c>
      <c r="L74" s="11">
        <v>0</v>
      </c>
      <c r="M74" s="11">
        <v>60</v>
      </c>
      <c r="N74" s="11">
        <v>0</v>
      </c>
      <c r="O74" s="11">
        <v>0</v>
      </c>
      <c r="P74" s="11"/>
      <c r="Q74" s="10" t="s">
        <v>36</v>
      </c>
      <c r="R74" s="15" t="s">
        <v>533</v>
      </c>
      <c r="T74" s="17"/>
    </row>
    <row r="75" spans="1:20" s="16" customFormat="1" x14ac:dyDescent="0.25">
      <c r="A75" s="10" t="s">
        <v>534</v>
      </c>
      <c r="B75" s="11" t="s">
        <v>142</v>
      </c>
      <c r="C75" s="10" t="s">
        <v>535</v>
      </c>
      <c r="D75" s="12" t="s">
        <v>536</v>
      </c>
      <c r="E75" s="12" t="s">
        <v>22</v>
      </c>
      <c r="F75" s="12">
        <v>39531</v>
      </c>
      <c r="G75" s="12" t="s">
        <v>537</v>
      </c>
      <c r="H75" s="12" t="s">
        <v>538</v>
      </c>
      <c r="I75" s="13" t="s">
        <v>539</v>
      </c>
      <c r="J75" s="10" t="s">
        <v>222</v>
      </c>
      <c r="K75" s="11">
        <v>45</v>
      </c>
      <c r="L75" s="11">
        <v>0</v>
      </c>
      <c r="M75" s="11">
        <v>45</v>
      </c>
      <c r="N75" s="11">
        <v>0</v>
      </c>
      <c r="O75" s="11">
        <v>0</v>
      </c>
      <c r="P75" s="11"/>
      <c r="Q75" s="10"/>
      <c r="R75" s="15"/>
      <c r="T75" s="17"/>
    </row>
    <row r="76" spans="1:20" s="16" customFormat="1" ht="99" x14ac:dyDescent="0.25">
      <c r="A76" s="27" t="s">
        <v>540</v>
      </c>
      <c r="B76" s="28" t="s">
        <v>11</v>
      </c>
      <c r="C76" s="27" t="s">
        <v>541</v>
      </c>
      <c r="D76" s="29" t="s">
        <v>542</v>
      </c>
      <c r="E76" s="29" t="s">
        <v>22</v>
      </c>
      <c r="F76" s="29">
        <v>39564</v>
      </c>
      <c r="G76" s="29" t="s">
        <v>543</v>
      </c>
      <c r="H76" s="29" t="s">
        <v>544</v>
      </c>
      <c r="I76" s="30" t="s">
        <v>545</v>
      </c>
      <c r="J76" s="27" t="s">
        <v>546</v>
      </c>
      <c r="K76" s="28">
        <v>136</v>
      </c>
      <c r="L76" s="28">
        <v>136</v>
      </c>
      <c r="M76" s="28">
        <v>0</v>
      </c>
      <c r="N76" s="28">
        <v>0</v>
      </c>
      <c r="O76" s="28">
        <v>0</v>
      </c>
      <c r="P76" s="28"/>
      <c r="Q76" s="27" t="s">
        <v>27</v>
      </c>
      <c r="R76" s="31" t="s">
        <v>547</v>
      </c>
      <c r="T76" s="17"/>
    </row>
    <row r="77" spans="1:20" s="16" customFormat="1" ht="30" x14ac:dyDescent="0.25">
      <c r="A77" s="10" t="s">
        <v>548</v>
      </c>
      <c r="B77" s="11" t="s">
        <v>11</v>
      </c>
      <c r="C77" s="10" t="s">
        <v>549</v>
      </c>
      <c r="D77" s="12" t="s">
        <v>550</v>
      </c>
      <c r="E77" s="12" t="s">
        <v>22</v>
      </c>
      <c r="F77" s="12">
        <v>39759</v>
      </c>
      <c r="G77" s="12" t="s">
        <v>551</v>
      </c>
      <c r="H77" s="12" t="s">
        <v>552</v>
      </c>
      <c r="I77" s="13" t="s">
        <v>553</v>
      </c>
      <c r="J77" s="10" t="s">
        <v>554</v>
      </c>
      <c r="K77" s="11">
        <v>96</v>
      </c>
      <c r="L77" s="11">
        <v>96</v>
      </c>
      <c r="M77" s="11">
        <v>0</v>
      </c>
      <c r="N77" s="11">
        <v>0</v>
      </c>
      <c r="O77" s="11">
        <v>0</v>
      </c>
      <c r="P77" s="11" t="s">
        <v>45</v>
      </c>
      <c r="Q77" s="10" t="s">
        <v>27</v>
      </c>
      <c r="R77" s="15"/>
      <c r="T77" s="17"/>
    </row>
    <row r="78" spans="1:20" s="16" customFormat="1" x14ac:dyDescent="0.25">
      <c r="A78" s="10" t="s">
        <v>555</v>
      </c>
      <c r="B78" s="11" t="s">
        <v>11</v>
      </c>
      <c r="C78" s="10" t="s">
        <v>556</v>
      </c>
      <c r="D78" s="12" t="s">
        <v>557</v>
      </c>
      <c r="E78" s="12" t="s">
        <v>22</v>
      </c>
      <c r="F78" s="12">
        <v>39520</v>
      </c>
      <c r="G78" s="10" t="s">
        <v>558</v>
      </c>
      <c r="H78" s="12" t="s">
        <v>559</v>
      </c>
      <c r="I78" s="13" t="s">
        <v>560</v>
      </c>
      <c r="J78" s="10" t="s">
        <v>561</v>
      </c>
      <c r="K78" s="11">
        <v>102</v>
      </c>
      <c r="L78" s="11">
        <v>102</v>
      </c>
      <c r="M78" s="11">
        <v>0</v>
      </c>
      <c r="N78" s="11">
        <v>0</v>
      </c>
      <c r="O78" s="11">
        <v>0</v>
      </c>
      <c r="P78" s="11"/>
      <c r="Q78" s="10" t="s">
        <v>36</v>
      </c>
      <c r="R78" s="15"/>
      <c r="T78" s="17"/>
    </row>
    <row r="79" spans="1:20" s="16" customFormat="1" ht="45" x14ac:dyDescent="0.25">
      <c r="A79" s="10" t="s">
        <v>562</v>
      </c>
      <c r="B79" s="11" t="s">
        <v>813</v>
      </c>
      <c r="C79" s="10" t="s">
        <v>563</v>
      </c>
      <c r="D79" s="12" t="s">
        <v>488</v>
      </c>
      <c r="E79" s="12" t="s">
        <v>22</v>
      </c>
      <c r="F79" s="12">
        <v>38606</v>
      </c>
      <c r="G79" s="12" t="s">
        <v>564</v>
      </c>
      <c r="H79" s="12" t="s">
        <v>565</v>
      </c>
      <c r="I79" s="13" t="s">
        <v>566</v>
      </c>
      <c r="J79" s="10" t="s">
        <v>492</v>
      </c>
      <c r="K79" s="11">
        <v>0</v>
      </c>
      <c r="L79" s="11">
        <v>0</v>
      </c>
      <c r="M79" s="11">
        <v>0</v>
      </c>
      <c r="N79" s="11">
        <v>0</v>
      </c>
      <c r="O79" s="11">
        <v>0</v>
      </c>
      <c r="P79" s="11"/>
      <c r="Q79" s="10" t="s">
        <v>27</v>
      </c>
      <c r="R79" s="15" t="s">
        <v>567</v>
      </c>
      <c r="T79" s="17"/>
    </row>
    <row r="80" spans="1:20" s="16" customFormat="1" ht="27" x14ac:dyDescent="0.25">
      <c r="A80" s="10" t="s">
        <v>568</v>
      </c>
      <c r="B80" s="11" t="s">
        <v>142</v>
      </c>
      <c r="C80" s="10" t="s">
        <v>569</v>
      </c>
      <c r="D80" s="12" t="s">
        <v>443</v>
      </c>
      <c r="E80" s="12" t="s">
        <v>22</v>
      </c>
      <c r="F80" s="12">
        <v>38654</v>
      </c>
      <c r="G80" s="12" t="s">
        <v>570</v>
      </c>
      <c r="H80" s="23" t="s">
        <v>571</v>
      </c>
      <c r="I80" s="13" t="s">
        <v>572</v>
      </c>
      <c r="J80" s="10" t="s">
        <v>102</v>
      </c>
      <c r="K80" s="11">
        <v>108</v>
      </c>
      <c r="L80" s="11">
        <v>0</v>
      </c>
      <c r="M80" s="11">
        <v>94</v>
      </c>
      <c r="N80" s="11">
        <v>14</v>
      </c>
      <c r="O80" s="11">
        <v>0</v>
      </c>
      <c r="P80" s="11"/>
      <c r="Q80" s="10" t="s">
        <v>36</v>
      </c>
      <c r="R80" s="15" t="s">
        <v>573</v>
      </c>
      <c r="T80" s="17"/>
    </row>
    <row r="81" spans="1:20" s="16" customFormat="1" ht="30" x14ac:dyDescent="0.25">
      <c r="A81" s="10" t="s">
        <v>574</v>
      </c>
      <c r="B81" s="11" t="s">
        <v>11</v>
      </c>
      <c r="C81" s="10" t="s">
        <v>575</v>
      </c>
      <c r="D81" s="12" t="s">
        <v>576</v>
      </c>
      <c r="E81" s="12" t="s">
        <v>22</v>
      </c>
      <c r="F81" s="12">
        <v>39153</v>
      </c>
      <c r="G81" s="12" t="s">
        <v>577</v>
      </c>
      <c r="H81" s="12" t="s">
        <v>578</v>
      </c>
      <c r="I81" s="13" t="s">
        <v>579</v>
      </c>
      <c r="J81" s="10" t="s">
        <v>580</v>
      </c>
      <c r="K81" s="11">
        <v>29</v>
      </c>
      <c r="L81" s="11">
        <v>29</v>
      </c>
      <c r="M81" s="11">
        <v>0</v>
      </c>
      <c r="N81" s="11">
        <v>0</v>
      </c>
      <c r="O81" s="11">
        <v>0</v>
      </c>
      <c r="P81" s="11" t="s">
        <v>45</v>
      </c>
      <c r="Q81" s="10" t="s">
        <v>46</v>
      </c>
      <c r="R81" s="15" t="s">
        <v>165</v>
      </c>
      <c r="T81" s="17"/>
    </row>
    <row r="82" spans="1:20" s="16" customFormat="1" ht="30" x14ac:dyDescent="0.25">
      <c r="A82" s="10" t="s">
        <v>581</v>
      </c>
      <c r="B82" s="11" t="s">
        <v>60</v>
      </c>
      <c r="C82" s="10" t="s">
        <v>582</v>
      </c>
      <c r="D82" s="12" t="s">
        <v>583</v>
      </c>
      <c r="E82" s="12" t="s">
        <v>22</v>
      </c>
      <c r="F82" s="12">
        <v>39470</v>
      </c>
      <c r="G82" s="12" t="s">
        <v>584</v>
      </c>
      <c r="H82" s="12" t="s">
        <v>585</v>
      </c>
      <c r="I82" s="13" t="s">
        <v>586</v>
      </c>
      <c r="J82" s="10" t="s">
        <v>293</v>
      </c>
      <c r="K82" s="11">
        <v>24</v>
      </c>
      <c r="L82" s="11">
        <v>24</v>
      </c>
      <c r="M82" s="11">
        <v>0</v>
      </c>
      <c r="N82" s="11">
        <v>0</v>
      </c>
      <c r="O82" s="11">
        <v>0</v>
      </c>
      <c r="P82" s="11" t="s">
        <v>45</v>
      </c>
      <c r="Q82" s="10" t="s">
        <v>46</v>
      </c>
      <c r="R82" s="15" t="s">
        <v>60</v>
      </c>
      <c r="T82" s="17"/>
    </row>
    <row r="83" spans="1:20" s="16" customFormat="1" ht="36" x14ac:dyDescent="0.25">
      <c r="A83" s="10" t="s">
        <v>587</v>
      </c>
      <c r="B83" s="11" t="s">
        <v>813</v>
      </c>
      <c r="C83" s="10" t="s">
        <v>588</v>
      </c>
      <c r="D83" s="12" t="s">
        <v>589</v>
      </c>
      <c r="E83" s="12" t="s">
        <v>22</v>
      </c>
      <c r="F83" s="12">
        <v>39476</v>
      </c>
      <c r="G83" s="12" t="s">
        <v>590</v>
      </c>
      <c r="H83" s="12" t="s">
        <v>591</v>
      </c>
      <c r="I83" s="13" t="s">
        <v>592</v>
      </c>
      <c r="J83" s="10" t="s">
        <v>593</v>
      </c>
      <c r="K83" s="11">
        <v>0</v>
      </c>
      <c r="L83" s="11">
        <v>0</v>
      </c>
      <c r="M83" s="11">
        <v>0</v>
      </c>
      <c r="N83" s="11">
        <v>0</v>
      </c>
      <c r="O83" s="11">
        <v>0</v>
      </c>
      <c r="P83" s="11" t="s">
        <v>45</v>
      </c>
      <c r="Q83" s="10" t="s">
        <v>46</v>
      </c>
      <c r="R83" s="15" t="s">
        <v>594</v>
      </c>
      <c r="T83" s="17"/>
    </row>
    <row r="84" spans="1:20" s="16" customFormat="1" ht="30" x14ac:dyDescent="0.25">
      <c r="A84" s="10" t="s">
        <v>595</v>
      </c>
      <c r="B84" s="11" t="s">
        <v>60</v>
      </c>
      <c r="C84" s="10" t="s">
        <v>596</v>
      </c>
      <c r="D84" s="12" t="s">
        <v>597</v>
      </c>
      <c r="E84" s="12" t="s">
        <v>22</v>
      </c>
      <c r="F84" s="12">
        <v>38863</v>
      </c>
      <c r="G84" s="12" t="s">
        <v>598</v>
      </c>
      <c r="H84" s="12" t="s">
        <v>599</v>
      </c>
      <c r="I84" s="13" t="s">
        <v>600</v>
      </c>
      <c r="J84" s="10" t="s">
        <v>601</v>
      </c>
      <c r="K84" s="11">
        <v>25</v>
      </c>
      <c r="L84" s="11">
        <v>25</v>
      </c>
      <c r="M84" s="11">
        <v>0</v>
      </c>
      <c r="N84" s="11">
        <v>0</v>
      </c>
      <c r="O84" s="11">
        <v>0</v>
      </c>
      <c r="P84" s="11" t="s">
        <v>45</v>
      </c>
      <c r="Q84" s="10" t="s">
        <v>36</v>
      </c>
      <c r="R84" s="15" t="s">
        <v>60</v>
      </c>
      <c r="T84" s="17"/>
    </row>
    <row r="85" spans="1:20" s="16" customFormat="1" ht="30" x14ac:dyDescent="0.25">
      <c r="A85" s="10" t="s">
        <v>814</v>
      </c>
      <c r="B85" s="11" t="s">
        <v>813</v>
      </c>
      <c r="C85" s="10" t="s">
        <v>744</v>
      </c>
      <c r="D85" s="12" t="s">
        <v>745</v>
      </c>
      <c r="E85" s="12" t="s">
        <v>22</v>
      </c>
      <c r="F85" s="12">
        <v>38851</v>
      </c>
      <c r="G85" s="10" t="s">
        <v>746</v>
      </c>
      <c r="H85" s="12" t="s">
        <v>747</v>
      </c>
      <c r="I85" s="13" t="s">
        <v>748</v>
      </c>
      <c r="J85" s="10" t="s">
        <v>749</v>
      </c>
      <c r="K85" s="11">
        <v>0</v>
      </c>
      <c r="L85" s="11">
        <v>0</v>
      </c>
      <c r="M85" s="11">
        <v>0</v>
      </c>
      <c r="N85" s="11">
        <v>0</v>
      </c>
      <c r="O85" s="11">
        <v>0</v>
      </c>
      <c r="P85" s="11"/>
      <c r="Q85" s="10" t="s">
        <v>36</v>
      </c>
      <c r="R85" s="15" t="s">
        <v>317</v>
      </c>
      <c r="T85" s="17"/>
    </row>
    <row r="86" spans="1:20" s="16" customFormat="1" ht="30" x14ac:dyDescent="0.25">
      <c r="A86" s="10" t="s">
        <v>602</v>
      </c>
      <c r="B86" s="11" t="s">
        <v>19</v>
      </c>
      <c r="C86" s="10" t="s">
        <v>603</v>
      </c>
      <c r="D86" s="12" t="s">
        <v>604</v>
      </c>
      <c r="E86" s="12" t="s">
        <v>22</v>
      </c>
      <c r="F86" s="12">
        <v>39183</v>
      </c>
      <c r="G86" s="12" t="s">
        <v>605</v>
      </c>
      <c r="H86" s="12" t="s">
        <v>606</v>
      </c>
      <c r="I86" s="13" t="s">
        <v>607</v>
      </c>
      <c r="J86" s="10" t="s">
        <v>429</v>
      </c>
      <c r="K86" s="11">
        <v>35</v>
      </c>
      <c r="L86" s="11">
        <v>35</v>
      </c>
      <c r="M86" s="11">
        <v>0</v>
      </c>
      <c r="N86" s="11">
        <v>0</v>
      </c>
      <c r="O86" s="11">
        <v>0</v>
      </c>
      <c r="P86" s="11"/>
      <c r="Q86" s="10" t="s">
        <v>46</v>
      </c>
      <c r="R86" s="15" t="s">
        <v>19</v>
      </c>
      <c r="T86" s="17"/>
    </row>
    <row r="87" spans="1:20" s="16" customFormat="1" ht="30" x14ac:dyDescent="0.25">
      <c r="A87" s="10" t="s">
        <v>608</v>
      </c>
      <c r="B87" s="11" t="s">
        <v>60</v>
      </c>
      <c r="C87" s="10" t="s">
        <v>609</v>
      </c>
      <c r="D87" s="12" t="s">
        <v>610</v>
      </c>
      <c r="E87" s="12" t="s">
        <v>22</v>
      </c>
      <c r="F87" s="12">
        <v>38646</v>
      </c>
      <c r="G87" s="12" t="s">
        <v>611</v>
      </c>
      <c r="H87" s="12" t="s">
        <v>612</v>
      </c>
      <c r="I87" s="13" t="s">
        <v>613</v>
      </c>
      <c r="J87" s="10" t="s">
        <v>614</v>
      </c>
      <c r="K87" s="11">
        <v>25</v>
      </c>
      <c r="L87" s="11">
        <v>25</v>
      </c>
      <c r="M87" s="11">
        <v>0</v>
      </c>
      <c r="N87" s="11">
        <v>0</v>
      </c>
      <c r="O87" s="11">
        <v>0</v>
      </c>
      <c r="P87" s="11" t="s">
        <v>45</v>
      </c>
      <c r="Q87" s="10" t="s">
        <v>46</v>
      </c>
      <c r="R87" s="15"/>
      <c r="T87" s="17"/>
    </row>
    <row r="88" spans="1:20" s="16" customFormat="1" x14ac:dyDescent="0.25">
      <c r="A88" s="10" t="s">
        <v>615</v>
      </c>
      <c r="B88" s="33" t="s">
        <v>19</v>
      </c>
      <c r="C88" s="34" t="s">
        <v>616</v>
      </c>
      <c r="D88" s="35" t="s">
        <v>31</v>
      </c>
      <c r="E88" s="35" t="s">
        <v>22</v>
      </c>
      <c r="F88" s="35">
        <v>39301</v>
      </c>
      <c r="G88" s="35" t="s">
        <v>617</v>
      </c>
      <c r="H88" s="12" t="s">
        <v>618</v>
      </c>
      <c r="I88" s="13" t="s">
        <v>619</v>
      </c>
      <c r="J88" s="10" t="s">
        <v>35</v>
      </c>
      <c r="K88" s="33">
        <v>40</v>
      </c>
      <c r="L88" s="33">
        <v>40</v>
      </c>
      <c r="M88" s="11">
        <v>0</v>
      </c>
      <c r="N88" s="11">
        <v>0</v>
      </c>
      <c r="O88" s="33">
        <v>0</v>
      </c>
      <c r="P88" s="33" t="s">
        <v>45</v>
      </c>
      <c r="Q88" s="34" t="s">
        <v>36</v>
      </c>
      <c r="R88" s="36" t="s">
        <v>19</v>
      </c>
      <c r="T88" s="17"/>
    </row>
    <row r="89" spans="1:20" s="16" customFormat="1" x14ac:dyDescent="0.25">
      <c r="A89" s="19" t="s">
        <v>620</v>
      </c>
      <c r="B89" s="18" t="s">
        <v>11</v>
      </c>
      <c r="C89" s="10" t="s">
        <v>621</v>
      </c>
      <c r="D89" s="12" t="s">
        <v>31</v>
      </c>
      <c r="E89" s="12" t="s">
        <v>22</v>
      </c>
      <c r="F89" s="12">
        <v>39301</v>
      </c>
      <c r="G89" s="10" t="s">
        <v>622</v>
      </c>
      <c r="H89" s="20" t="s">
        <v>623</v>
      </c>
      <c r="I89" s="21" t="s">
        <v>624</v>
      </c>
      <c r="J89" s="19" t="s">
        <v>35</v>
      </c>
      <c r="K89" s="11">
        <v>215</v>
      </c>
      <c r="L89" s="11">
        <v>215</v>
      </c>
      <c r="M89" s="18">
        <v>0</v>
      </c>
      <c r="N89" s="18">
        <v>0</v>
      </c>
      <c r="O89" s="11">
        <v>0</v>
      </c>
      <c r="P89" s="11"/>
      <c r="Q89" s="10" t="s">
        <v>27</v>
      </c>
      <c r="R89" s="15"/>
      <c r="T89" s="17"/>
    </row>
    <row r="90" spans="1:20" s="16" customFormat="1" ht="36" x14ac:dyDescent="0.25">
      <c r="A90" s="10" t="s">
        <v>625</v>
      </c>
      <c r="B90" s="11" t="s">
        <v>60</v>
      </c>
      <c r="C90" s="10" t="s">
        <v>626</v>
      </c>
      <c r="D90" s="12" t="s">
        <v>627</v>
      </c>
      <c r="E90" s="12" t="s">
        <v>22</v>
      </c>
      <c r="F90" s="12">
        <v>39074</v>
      </c>
      <c r="G90" s="10" t="s">
        <v>628</v>
      </c>
      <c r="H90" s="12" t="s">
        <v>629</v>
      </c>
      <c r="I90" s="13" t="s">
        <v>630</v>
      </c>
      <c r="J90" s="10" t="s">
        <v>631</v>
      </c>
      <c r="K90" s="11">
        <v>35</v>
      </c>
      <c r="L90" s="11">
        <v>35</v>
      </c>
      <c r="M90" s="11">
        <v>0</v>
      </c>
      <c r="N90" s="11">
        <v>0</v>
      </c>
      <c r="O90" s="11">
        <v>0</v>
      </c>
      <c r="P90" s="11" t="s">
        <v>45</v>
      </c>
      <c r="Q90" s="10" t="s">
        <v>27</v>
      </c>
      <c r="R90" s="15" t="s">
        <v>632</v>
      </c>
      <c r="T90" s="17"/>
    </row>
    <row r="91" spans="1:20" s="16" customFormat="1" ht="30" x14ac:dyDescent="0.25">
      <c r="A91" s="10" t="s">
        <v>633</v>
      </c>
      <c r="B91" s="11" t="s">
        <v>60</v>
      </c>
      <c r="C91" s="10" t="s">
        <v>634</v>
      </c>
      <c r="D91" s="12" t="s">
        <v>635</v>
      </c>
      <c r="E91" s="12" t="s">
        <v>22</v>
      </c>
      <c r="F91" s="12">
        <v>39117</v>
      </c>
      <c r="G91" s="12" t="s">
        <v>636</v>
      </c>
      <c r="H91" s="12" t="s">
        <v>637</v>
      </c>
      <c r="I91" s="13" t="s">
        <v>638</v>
      </c>
      <c r="J91" s="10" t="s">
        <v>631</v>
      </c>
      <c r="K91" s="11">
        <v>25</v>
      </c>
      <c r="L91" s="11">
        <v>25</v>
      </c>
      <c r="M91" s="11">
        <v>0</v>
      </c>
      <c r="N91" s="11">
        <v>0</v>
      </c>
      <c r="O91" s="11">
        <v>0</v>
      </c>
      <c r="P91" s="11" t="s">
        <v>45</v>
      </c>
      <c r="Q91" s="10" t="s">
        <v>46</v>
      </c>
      <c r="R91" s="15" t="s">
        <v>60</v>
      </c>
      <c r="T91" s="17"/>
    </row>
    <row r="92" spans="1:20" s="16" customFormat="1" ht="60" x14ac:dyDescent="0.25">
      <c r="A92" s="10" t="s">
        <v>639</v>
      </c>
      <c r="B92" s="11" t="s">
        <v>19</v>
      </c>
      <c r="C92" s="10" t="s">
        <v>640</v>
      </c>
      <c r="D92" s="12" t="s">
        <v>391</v>
      </c>
      <c r="E92" s="12" t="s">
        <v>22</v>
      </c>
      <c r="F92" s="12">
        <v>39202</v>
      </c>
      <c r="G92" s="12" t="s">
        <v>641</v>
      </c>
      <c r="H92" s="12" t="s">
        <v>642</v>
      </c>
      <c r="I92" s="13" t="s">
        <v>643</v>
      </c>
      <c r="J92" s="10" t="s">
        <v>395</v>
      </c>
      <c r="K92" s="11">
        <v>25</v>
      </c>
      <c r="L92" s="11">
        <v>25</v>
      </c>
      <c r="M92" s="11">
        <v>0</v>
      </c>
      <c r="N92" s="11">
        <v>0</v>
      </c>
      <c r="O92" s="11">
        <v>0</v>
      </c>
      <c r="P92" s="11"/>
      <c r="Q92" s="10" t="s">
        <v>36</v>
      </c>
      <c r="R92" s="15" t="s">
        <v>19</v>
      </c>
      <c r="T92" s="17"/>
    </row>
    <row r="93" spans="1:20" s="16" customFormat="1" ht="30" x14ac:dyDescent="0.25">
      <c r="A93" s="10" t="s">
        <v>644</v>
      </c>
      <c r="B93" s="11" t="s">
        <v>19</v>
      </c>
      <c r="C93" s="10" t="s">
        <v>645</v>
      </c>
      <c r="D93" s="12" t="s">
        <v>379</v>
      </c>
      <c r="E93" s="12" t="s">
        <v>22</v>
      </c>
      <c r="F93" s="12">
        <v>39501</v>
      </c>
      <c r="G93" s="12" t="s">
        <v>646</v>
      </c>
      <c r="H93" s="12" t="s">
        <v>647</v>
      </c>
      <c r="I93" s="13" t="s">
        <v>648</v>
      </c>
      <c r="J93" s="10" t="s">
        <v>222</v>
      </c>
      <c r="K93" s="11">
        <v>36</v>
      </c>
      <c r="L93" s="11">
        <v>36</v>
      </c>
      <c r="M93" s="11">
        <v>0</v>
      </c>
      <c r="N93" s="11">
        <v>0</v>
      </c>
      <c r="O93" s="11">
        <v>0</v>
      </c>
      <c r="P93" s="11"/>
      <c r="Q93" s="10" t="s">
        <v>36</v>
      </c>
      <c r="R93" s="15" t="s">
        <v>19</v>
      </c>
      <c r="T93" s="17"/>
    </row>
    <row r="94" spans="1:20" s="16" customFormat="1" x14ac:dyDescent="0.25">
      <c r="A94" s="10" t="s">
        <v>649</v>
      </c>
      <c r="B94" s="11" t="s">
        <v>19</v>
      </c>
      <c r="C94" s="10" t="s">
        <v>650</v>
      </c>
      <c r="D94" s="12" t="s">
        <v>546</v>
      </c>
      <c r="E94" s="12" t="s">
        <v>22</v>
      </c>
      <c r="F94" s="12">
        <v>39211</v>
      </c>
      <c r="G94" s="12" t="s">
        <v>651</v>
      </c>
      <c r="H94" s="12" t="s">
        <v>652</v>
      </c>
      <c r="I94" s="13" t="s">
        <v>653</v>
      </c>
      <c r="J94" s="10" t="s">
        <v>395</v>
      </c>
      <c r="K94" s="11">
        <v>53</v>
      </c>
      <c r="L94" s="11">
        <v>53</v>
      </c>
      <c r="M94" s="11">
        <v>0</v>
      </c>
      <c r="N94" s="11">
        <v>0</v>
      </c>
      <c r="O94" s="11">
        <v>0</v>
      </c>
      <c r="P94" s="11"/>
      <c r="Q94" s="10" t="s">
        <v>36</v>
      </c>
      <c r="R94" s="15" t="s">
        <v>19</v>
      </c>
      <c r="T94" s="17"/>
    </row>
    <row r="95" spans="1:20" s="16" customFormat="1" ht="30" x14ac:dyDescent="0.25">
      <c r="A95" s="10" t="s">
        <v>654</v>
      </c>
      <c r="B95" s="11" t="s">
        <v>813</v>
      </c>
      <c r="C95" s="10" t="s">
        <v>655</v>
      </c>
      <c r="D95" s="12" t="s">
        <v>656</v>
      </c>
      <c r="E95" s="12" t="s">
        <v>22</v>
      </c>
      <c r="F95" s="12">
        <v>39159</v>
      </c>
      <c r="G95" s="12" t="s">
        <v>657</v>
      </c>
      <c r="H95" s="12" t="s">
        <v>658</v>
      </c>
      <c r="I95" s="13" t="s">
        <v>659</v>
      </c>
      <c r="J95" s="10" t="s">
        <v>660</v>
      </c>
      <c r="K95" s="11">
        <v>0</v>
      </c>
      <c r="L95" s="11">
        <v>0</v>
      </c>
      <c r="M95" s="11">
        <v>0</v>
      </c>
      <c r="N95" s="11">
        <v>0</v>
      </c>
      <c r="O95" s="11">
        <v>0</v>
      </c>
      <c r="P95" s="11" t="s">
        <v>45</v>
      </c>
      <c r="Q95" s="10" t="s">
        <v>46</v>
      </c>
      <c r="R95" s="15" t="s">
        <v>165</v>
      </c>
      <c r="T95" s="17"/>
    </row>
    <row r="96" spans="1:20" s="16" customFormat="1" ht="30" x14ac:dyDescent="0.25">
      <c r="A96" s="10" t="s">
        <v>661</v>
      </c>
      <c r="B96" s="11" t="s">
        <v>60</v>
      </c>
      <c r="C96" s="10" t="s">
        <v>662</v>
      </c>
      <c r="D96" s="12" t="s">
        <v>663</v>
      </c>
      <c r="E96" s="12" t="s">
        <v>22</v>
      </c>
      <c r="F96" s="12">
        <v>39114</v>
      </c>
      <c r="G96" s="12" t="s">
        <v>664</v>
      </c>
      <c r="H96" s="12" t="s">
        <v>178</v>
      </c>
      <c r="I96" s="13" t="s">
        <v>665</v>
      </c>
      <c r="J96" s="10" t="s">
        <v>360</v>
      </c>
      <c r="K96" s="11">
        <v>35</v>
      </c>
      <c r="L96" s="11">
        <v>35</v>
      </c>
      <c r="M96" s="11">
        <v>0</v>
      </c>
      <c r="N96" s="11">
        <v>0</v>
      </c>
      <c r="O96" s="11">
        <v>0</v>
      </c>
      <c r="P96" s="11" t="s">
        <v>45</v>
      </c>
      <c r="Q96" s="10" t="s">
        <v>46</v>
      </c>
      <c r="R96" s="15" t="s">
        <v>165</v>
      </c>
      <c r="T96" s="17"/>
    </row>
    <row r="97" spans="1:20" s="16" customFormat="1" ht="81" x14ac:dyDescent="0.25">
      <c r="A97" s="10" t="s">
        <v>666</v>
      </c>
      <c r="B97" s="11" t="s">
        <v>11</v>
      </c>
      <c r="C97" s="10" t="s">
        <v>667</v>
      </c>
      <c r="D97" s="12" t="s">
        <v>217</v>
      </c>
      <c r="E97" s="12" t="s">
        <v>22</v>
      </c>
      <c r="F97" s="12">
        <v>39503</v>
      </c>
      <c r="G97" s="10" t="s">
        <v>668</v>
      </c>
      <c r="H97" s="12" t="s">
        <v>669</v>
      </c>
      <c r="I97" s="13" t="s">
        <v>670</v>
      </c>
      <c r="J97" s="10" t="s">
        <v>222</v>
      </c>
      <c r="K97" s="11">
        <v>130</v>
      </c>
      <c r="L97" s="11">
        <v>121</v>
      </c>
      <c r="M97" s="11">
        <v>9</v>
      </c>
      <c r="N97" s="11">
        <v>0</v>
      </c>
      <c r="O97" s="11">
        <v>0</v>
      </c>
      <c r="P97" s="11"/>
      <c r="Q97" s="10" t="s">
        <v>27</v>
      </c>
      <c r="R97" s="15" t="s">
        <v>671</v>
      </c>
      <c r="T97" s="17"/>
    </row>
    <row r="98" spans="1:20" s="16" customFormat="1" x14ac:dyDescent="0.25">
      <c r="A98" s="10" t="s">
        <v>672</v>
      </c>
      <c r="B98" s="11" t="s">
        <v>11</v>
      </c>
      <c r="C98" s="10" t="s">
        <v>673</v>
      </c>
      <c r="D98" s="12" t="s">
        <v>674</v>
      </c>
      <c r="E98" s="12" t="s">
        <v>22</v>
      </c>
      <c r="F98" s="12">
        <v>39581</v>
      </c>
      <c r="G98" s="12" t="s">
        <v>675</v>
      </c>
      <c r="H98" s="12" t="s">
        <v>676</v>
      </c>
      <c r="I98" s="13" t="s">
        <v>677</v>
      </c>
      <c r="J98" s="10" t="s">
        <v>546</v>
      </c>
      <c r="K98" s="11">
        <v>435</v>
      </c>
      <c r="L98" s="11">
        <v>385</v>
      </c>
      <c r="M98" s="11">
        <v>30</v>
      </c>
      <c r="N98" s="11">
        <v>0</v>
      </c>
      <c r="O98" s="11">
        <v>20</v>
      </c>
      <c r="P98" s="11"/>
      <c r="Q98" s="10" t="s">
        <v>27</v>
      </c>
      <c r="R98" s="15"/>
      <c r="T98" s="17"/>
    </row>
    <row r="99" spans="1:20" s="16" customFormat="1" ht="30" x14ac:dyDescent="0.25">
      <c r="A99" s="10" t="s">
        <v>815</v>
      </c>
      <c r="B99" s="11" t="s">
        <v>813</v>
      </c>
      <c r="C99" s="10" t="s">
        <v>575</v>
      </c>
      <c r="D99" s="12" t="s">
        <v>576</v>
      </c>
      <c r="E99" s="12" t="s">
        <v>22</v>
      </c>
      <c r="F99" s="12">
        <v>39153</v>
      </c>
      <c r="G99" s="12" t="s">
        <v>816</v>
      </c>
      <c r="H99" s="12" t="s">
        <v>817</v>
      </c>
      <c r="I99" s="13" t="s">
        <v>818</v>
      </c>
      <c r="J99" s="10"/>
      <c r="K99" s="11">
        <v>0</v>
      </c>
      <c r="L99" s="11">
        <v>0</v>
      </c>
      <c r="M99" s="11">
        <v>0</v>
      </c>
      <c r="N99" s="11">
        <v>0</v>
      </c>
      <c r="O99" s="11">
        <v>0</v>
      </c>
      <c r="P99" s="11"/>
      <c r="Q99" s="10"/>
      <c r="R99" s="15"/>
      <c r="T99" s="17"/>
    </row>
    <row r="100" spans="1:20" s="16" customFormat="1" ht="30" x14ac:dyDescent="0.25">
      <c r="A100" s="10" t="s">
        <v>678</v>
      </c>
      <c r="B100" s="11" t="s">
        <v>11</v>
      </c>
      <c r="C100" s="10" t="s">
        <v>679</v>
      </c>
      <c r="D100" s="12" t="s">
        <v>680</v>
      </c>
      <c r="E100" s="12" t="s">
        <v>22</v>
      </c>
      <c r="F100" s="12">
        <v>39440</v>
      </c>
      <c r="G100" s="12" t="s">
        <v>681</v>
      </c>
      <c r="H100" s="12" t="s">
        <v>682</v>
      </c>
      <c r="I100" s="13" t="s">
        <v>683</v>
      </c>
      <c r="J100" s="10" t="s">
        <v>684</v>
      </c>
      <c r="K100" s="11">
        <v>285</v>
      </c>
      <c r="L100" s="11">
        <v>275</v>
      </c>
      <c r="M100" s="11">
        <v>0</v>
      </c>
      <c r="N100" s="11">
        <v>10</v>
      </c>
      <c r="O100" s="11">
        <v>0</v>
      </c>
      <c r="P100" s="11"/>
      <c r="Q100" s="10" t="s">
        <v>27</v>
      </c>
      <c r="R100" s="15"/>
      <c r="T100" s="17"/>
    </row>
    <row r="101" spans="1:20" s="16" customFormat="1" x14ac:dyDescent="0.25">
      <c r="A101" s="10" t="s">
        <v>685</v>
      </c>
      <c r="B101" s="11" t="s">
        <v>142</v>
      </c>
      <c r="C101" s="10" t="s">
        <v>686</v>
      </c>
      <c r="D101" s="12" t="s">
        <v>687</v>
      </c>
      <c r="E101" s="12" t="s">
        <v>22</v>
      </c>
      <c r="F101" s="12">
        <v>39475</v>
      </c>
      <c r="G101" s="12" t="s">
        <v>688</v>
      </c>
      <c r="H101" s="12" t="s">
        <v>689</v>
      </c>
      <c r="I101" s="13" t="s">
        <v>690</v>
      </c>
      <c r="J101" s="10" t="s">
        <v>436</v>
      </c>
      <c r="K101" s="11">
        <v>50</v>
      </c>
      <c r="L101" s="11">
        <v>0</v>
      </c>
      <c r="M101" s="11">
        <v>50</v>
      </c>
      <c r="N101" s="11">
        <v>0</v>
      </c>
      <c r="O101" s="11">
        <v>0</v>
      </c>
      <c r="P101" s="11"/>
      <c r="Q101" s="10" t="s">
        <v>36</v>
      </c>
      <c r="R101" s="15" t="s">
        <v>12</v>
      </c>
      <c r="T101" s="17"/>
    </row>
    <row r="102" spans="1:20" s="16" customFormat="1" ht="30" x14ac:dyDescent="0.25">
      <c r="A102" s="10" t="s">
        <v>691</v>
      </c>
      <c r="B102" s="11" t="s">
        <v>11</v>
      </c>
      <c r="C102" s="10" t="s">
        <v>692</v>
      </c>
      <c r="D102" s="12" t="s">
        <v>693</v>
      </c>
      <c r="E102" s="12" t="s">
        <v>22</v>
      </c>
      <c r="F102" s="12">
        <v>38751</v>
      </c>
      <c r="G102" s="12" t="s">
        <v>694</v>
      </c>
      <c r="H102" s="12" t="s">
        <v>695</v>
      </c>
      <c r="I102" s="13" t="s">
        <v>696</v>
      </c>
      <c r="J102" s="10" t="s">
        <v>504</v>
      </c>
      <c r="K102" s="11">
        <v>49</v>
      </c>
      <c r="L102" s="11">
        <v>49</v>
      </c>
      <c r="M102" s="11">
        <v>0</v>
      </c>
      <c r="N102" s="11">
        <v>0</v>
      </c>
      <c r="O102" s="11">
        <v>0</v>
      </c>
      <c r="P102" s="11" t="s">
        <v>45</v>
      </c>
      <c r="Q102" s="10" t="s">
        <v>46</v>
      </c>
      <c r="R102" s="15"/>
      <c r="T102" s="17"/>
    </row>
    <row r="103" spans="1:20" s="16" customFormat="1" ht="30" x14ac:dyDescent="0.25">
      <c r="A103" s="10" t="s">
        <v>697</v>
      </c>
      <c r="B103" s="11" t="s">
        <v>11</v>
      </c>
      <c r="C103" s="10" t="s">
        <v>698</v>
      </c>
      <c r="D103" s="12" t="s">
        <v>699</v>
      </c>
      <c r="E103" s="12" t="s">
        <v>22</v>
      </c>
      <c r="F103" s="12">
        <v>39649</v>
      </c>
      <c r="G103" s="12" t="s">
        <v>700</v>
      </c>
      <c r="H103" s="12" t="s">
        <v>701</v>
      </c>
      <c r="I103" s="13" t="s">
        <v>702</v>
      </c>
      <c r="J103" s="10" t="s">
        <v>131</v>
      </c>
      <c r="K103" s="11">
        <v>160</v>
      </c>
      <c r="L103" s="11">
        <v>160</v>
      </c>
      <c r="M103" s="11">
        <v>0</v>
      </c>
      <c r="N103" s="11">
        <v>0</v>
      </c>
      <c r="O103" s="11">
        <v>0</v>
      </c>
      <c r="P103" s="11"/>
      <c r="Q103" s="10" t="s">
        <v>27</v>
      </c>
      <c r="R103" s="15"/>
      <c r="T103" s="17"/>
    </row>
    <row r="104" spans="1:20" s="16" customFormat="1" ht="30" x14ac:dyDescent="0.25">
      <c r="A104" s="10" t="s">
        <v>703</v>
      </c>
      <c r="B104" s="11" t="s">
        <v>11</v>
      </c>
      <c r="C104" s="10" t="s">
        <v>704</v>
      </c>
      <c r="D104" s="12" t="s">
        <v>546</v>
      </c>
      <c r="E104" s="12" t="s">
        <v>22</v>
      </c>
      <c r="F104" s="12">
        <v>39216</v>
      </c>
      <c r="G104" s="10" t="s">
        <v>705</v>
      </c>
      <c r="H104" s="12" t="s">
        <v>706</v>
      </c>
      <c r="I104" s="13" t="s">
        <v>707</v>
      </c>
      <c r="J104" s="10" t="s">
        <v>395</v>
      </c>
      <c r="K104" s="11">
        <v>571</v>
      </c>
      <c r="L104" s="11">
        <v>453</v>
      </c>
      <c r="M104" s="11">
        <v>83</v>
      </c>
      <c r="N104" s="11">
        <v>35</v>
      </c>
      <c r="O104" s="11">
        <v>0</v>
      </c>
      <c r="P104" s="11"/>
      <c r="Q104" s="10" t="s">
        <v>36</v>
      </c>
      <c r="R104" s="15"/>
      <c r="T104" s="17"/>
    </row>
    <row r="105" spans="1:20" s="16" customFormat="1" ht="99" x14ac:dyDescent="0.25">
      <c r="A105" s="27" t="s">
        <v>708</v>
      </c>
      <c r="B105" s="28" t="s">
        <v>11</v>
      </c>
      <c r="C105" s="27" t="s">
        <v>709</v>
      </c>
      <c r="D105" s="29" t="s">
        <v>710</v>
      </c>
      <c r="E105" s="29" t="s">
        <v>22</v>
      </c>
      <c r="F105" s="29">
        <v>39577</v>
      </c>
      <c r="G105" s="29" t="s">
        <v>711</v>
      </c>
      <c r="H105" s="29" t="s">
        <v>712</v>
      </c>
      <c r="I105" s="30" t="s">
        <v>713</v>
      </c>
      <c r="J105" s="27" t="s">
        <v>714</v>
      </c>
      <c r="K105" s="28">
        <v>25</v>
      </c>
      <c r="L105" s="28">
        <v>25</v>
      </c>
      <c r="M105" s="28">
        <v>0</v>
      </c>
      <c r="N105" s="28">
        <v>0</v>
      </c>
      <c r="O105" s="28">
        <v>0</v>
      </c>
      <c r="P105" s="28" t="s">
        <v>45</v>
      </c>
      <c r="Q105" s="27" t="s">
        <v>46</v>
      </c>
      <c r="R105" s="31" t="s">
        <v>715</v>
      </c>
      <c r="T105" s="17"/>
    </row>
    <row r="106" spans="1:20" s="16" customFormat="1" ht="30" x14ac:dyDescent="0.25">
      <c r="A106" s="10" t="s">
        <v>716</v>
      </c>
      <c r="B106" s="11" t="s">
        <v>60</v>
      </c>
      <c r="C106" s="10" t="s">
        <v>717</v>
      </c>
      <c r="D106" s="12" t="s">
        <v>718</v>
      </c>
      <c r="E106" s="12" t="s">
        <v>22</v>
      </c>
      <c r="F106" s="12">
        <v>3892</v>
      </c>
      <c r="G106" s="12" t="s">
        <v>719</v>
      </c>
      <c r="H106" s="12" t="s">
        <v>720</v>
      </c>
      <c r="I106" s="13" t="s">
        <v>721</v>
      </c>
      <c r="J106" s="10" t="s">
        <v>722</v>
      </c>
      <c r="K106" s="11">
        <v>18</v>
      </c>
      <c r="L106" s="11">
        <v>18</v>
      </c>
      <c r="M106" s="11">
        <v>0</v>
      </c>
      <c r="N106" s="11">
        <v>0</v>
      </c>
      <c r="O106" s="11">
        <v>0</v>
      </c>
      <c r="P106" s="11" t="s">
        <v>45</v>
      </c>
      <c r="Q106" s="10" t="s">
        <v>27</v>
      </c>
      <c r="R106" s="15" t="s">
        <v>723</v>
      </c>
      <c r="T106" s="17"/>
    </row>
    <row r="107" spans="1:20" s="16" customFormat="1" ht="30" x14ac:dyDescent="0.25">
      <c r="A107" s="10" t="s">
        <v>724</v>
      </c>
      <c r="B107" s="11" t="s">
        <v>19</v>
      </c>
      <c r="C107" s="10" t="s">
        <v>621</v>
      </c>
      <c r="D107" s="12" t="s">
        <v>725</v>
      </c>
      <c r="E107" s="12" t="s">
        <v>22</v>
      </c>
      <c r="F107" s="12">
        <v>39301</v>
      </c>
      <c r="G107" s="10" t="s">
        <v>726</v>
      </c>
      <c r="H107" s="12" t="s">
        <v>727</v>
      </c>
      <c r="I107" s="13" t="s">
        <v>728</v>
      </c>
      <c r="J107" s="10" t="s">
        <v>35</v>
      </c>
      <c r="K107" s="11">
        <v>49</v>
      </c>
      <c r="L107" s="11">
        <v>49</v>
      </c>
      <c r="M107" s="11">
        <v>0</v>
      </c>
      <c r="N107" s="11">
        <v>0</v>
      </c>
      <c r="O107" s="11">
        <v>0</v>
      </c>
      <c r="P107" s="11" t="s">
        <v>45</v>
      </c>
      <c r="Q107" s="10" t="s">
        <v>46</v>
      </c>
      <c r="R107" s="15"/>
      <c r="T107" s="17"/>
    </row>
    <row r="108" spans="1:20" s="16" customFormat="1" ht="30" x14ac:dyDescent="0.25">
      <c r="A108" s="10" t="s">
        <v>729</v>
      </c>
      <c r="B108" s="11" t="s">
        <v>60</v>
      </c>
      <c r="C108" s="10" t="s">
        <v>730</v>
      </c>
      <c r="D108" s="12" t="s">
        <v>731</v>
      </c>
      <c r="E108" s="12" t="s">
        <v>22</v>
      </c>
      <c r="F108" s="12">
        <v>38663</v>
      </c>
      <c r="G108" s="12" t="s">
        <v>732</v>
      </c>
      <c r="H108" s="12" t="s">
        <v>733</v>
      </c>
      <c r="I108" s="13" t="s">
        <v>734</v>
      </c>
      <c r="J108" s="10" t="s">
        <v>735</v>
      </c>
      <c r="K108" s="11">
        <v>25</v>
      </c>
      <c r="L108" s="11">
        <v>25</v>
      </c>
      <c r="M108" s="11">
        <v>0</v>
      </c>
      <c r="N108" s="11">
        <v>0</v>
      </c>
      <c r="O108" s="11">
        <v>0</v>
      </c>
      <c r="P108" s="11" t="s">
        <v>45</v>
      </c>
      <c r="Q108" s="10" t="s">
        <v>46</v>
      </c>
      <c r="R108" s="15" t="s">
        <v>736</v>
      </c>
      <c r="T108" s="17"/>
    </row>
    <row r="109" spans="1:20" s="16" customFormat="1" ht="30" x14ac:dyDescent="0.25">
      <c r="A109" s="10" t="s">
        <v>737</v>
      </c>
      <c r="B109" s="11" t="s">
        <v>11</v>
      </c>
      <c r="C109" s="10" t="s">
        <v>738</v>
      </c>
      <c r="D109" s="12" t="s">
        <v>739</v>
      </c>
      <c r="E109" s="12" t="s">
        <v>22</v>
      </c>
      <c r="F109" s="12">
        <v>38852</v>
      </c>
      <c r="G109" s="12" t="s">
        <v>740</v>
      </c>
      <c r="H109" s="12" t="s">
        <v>741</v>
      </c>
      <c r="I109" s="13" t="s">
        <v>742</v>
      </c>
      <c r="J109" s="10" t="s">
        <v>743</v>
      </c>
      <c r="K109" s="11">
        <v>48</v>
      </c>
      <c r="L109" s="11">
        <v>48</v>
      </c>
      <c r="M109" s="11">
        <v>0</v>
      </c>
      <c r="N109" s="11">
        <v>0</v>
      </c>
      <c r="O109" s="11">
        <v>0</v>
      </c>
      <c r="P109" s="11" t="s">
        <v>45</v>
      </c>
      <c r="Q109" s="10" t="s">
        <v>36</v>
      </c>
      <c r="R109" s="15"/>
      <c r="T109" s="17"/>
    </row>
    <row r="110" spans="1:20" s="16" customFormat="1" ht="30" x14ac:dyDescent="0.25">
      <c r="A110" s="10" t="s">
        <v>750</v>
      </c>
      <c r="B110" s="11" t="s">
        <v>60</v>
      </c>
      <c r="C110" s="10" t="s">
        <v>751</v>
      </c>
      <c r="D110" s="12" t="s">
        <v>752</v>
      </c>
      <c r="E110" s="12" t="s">
        <v>22</v>
      </c>
      <c r="F110" s="12">
        <v>38967</v>
      </c>
      <c r="G110" s="12" t="s">
        <v>753</v>
      </c>
      <c r="H110" s="12" t="s">
        <v>754</v>
      </c>
      <c r="I110" s="13" t="s">
        <v>755</v>
      </c>
      <c r="J110" s="10" t="s">
        <v>756</v>
      </c>
      <c r="K110" s="11">
        <v>25</v>
      </c>
      <c r="L110" s="11">
        <v>25</v>
      </c>
      <c r="M110" s="11">
        <v>0</v>
      </c>
      <c r="N110" s="11">
        <v>0</v>
      </c>
      <c r="O110" s="11">
        <v>0</v>
      </c>
      <c r="P110" s="11" t="s">
        <v>45</v>
      </c>
      <c r="Q110" s="10" t="s">
        <v>46</v>
      </c>
      <c r="R110" s="15" t="s">
        <v>60</v>
      </c>
      <c r="T110" s="17"/>
    </row>
    <row r="111" spans="1:20" s="16" customFormat="1" ht="54" x14ac:dyDescent="0.25">
      <c r="A111" s="10" t="s">
        <v>757</v>
      </c>
      <c r="B111" s="11" t="s">
        <v>11</v>
      </c>
      <c r="C111" s="10" t="s">
        <v>758</v>
      </c>
      <c r="D111" s="12" t="s">
        <v>546</v>
      </c>
      <c r="E111" s="12" t="s">
        <v>22</v>
      </c>
      <c r="F111" s="12">
        <v>39216</v>
      </c>
      <c r="G111" s="12" t="s">
        <v>759</v>
      </c>
      <c r="H111" s="12" t="s">
        <v>760</v>
      </c>
      <c r="I111" s="13" t="s">
        <v>761</v>
      </c>
      <c r="J111" s="10" t="s">
        <v>395</v>
      </c>
      <c r="K111" s="11">
        <v>697</v>
      </c>
      <c r="L111" s="11">
        <v>664</v>
      </c>
      <c r="M111" s="11">
        <v>33</v>
      </c>
      <c r="N111" s="11">
        <v>0</v>
      </c>
      <c r="O111" s="11">
        <v>0</v>
      </c>
      <c r="P111" s="11"/>
      <c r="Q111" s="10" t="s">
        <v>36</v>
      </c>
      <c r="R111" s="15" t="s">
        <v>762</v>
      </c>
      <c r="T111" s="17"/>
    </row>
    <row r="112" spans="1:20" s="16" customFormat="1" ht="30" x14ac:dyDescent="0.25">
      <c r="A112" s="10" t="s">
        <v>763</v>
      </c>
      <c r="B112" s="11" t="s">
        <v>11</v>
      </c>
      <c r="C112" s="10" t="s">
        <v>764</v>
      </c>
      <c r="D112" s="12" t="s">
        <v>765</v>
      </c>
      <c r="E112" s="12" t="s">
        <v>22</v>
      </c>
      <c r="F112" s="12">
        <v>38901</v>
      </c>
      <c r="G112" s="12" t="s">
        <v>766</v>
      </c>
      <c r="H112" s="12" t="s">
        <v>299</v>
      </c>
      <c r="I112" s="13" t="s">
        <v>767</v>
      </c>
      <c r="J112" s="10" t="s">
        <v>765</v>
      </c>
      <c r="K112" s="11">
        <v>142</v>
      </c>
      <c r="L112" s="11">
        <v>142</v>
      </c>
      <c r="M112" s="11">
        <v>0</v>
      </c>
      <c r="N112" s="11">
        <v>0</v>
      </c>
      <c r="O112" s="11">
        <v>0</v>
      </c>
      <c r="P112" s="11"/>
      <c r="Q112" s="10" t="s">
        <v>27</v>
      </c>
      <c r="R112" s="15"/>
      <c r="T112" s="17"/>
    </row>
    <row r="113" spans="1:20" s="16" customFormat="1" ht="30" x14ac:dyDescent="0.25">
      <c r="A113" s="10" t="s">
        <v>768</v>
      </c>
      <c r="B113" s="11" t="s">
        <v>60</v>
      </c>
      <c r="C113" s="10" t="s">
        <v>769</v>
      </c>
      <c r="D113" s="12" t="s">
        <v>770</v>
      </c>
      <c r="E113" s="12" t="s">
        <v>22</v>
      </c>
      <c r="F113" s="12">
        <v>39667</v>
      </c>
      <c r="G113" s="12" t="s">
        <v>771</v>
      </c>
      <c r="H113" s="12" t="s">
        <v>772</v>
      </c>
      <c r="I113" s="13" t="s">
        <v>773</v>
      </c>
      <c r="J113" s="10" t="s">
        <v>774</v>
      </c>
      <c r="K113" s="11">
        <v>25</v>
      </c>
      <c r="L113" s="11">
        <v>25</v>
      </c>
      <c r="M113" s="11">
        <v>0</v>
      </c>
      <c r="N113" s="11">
        <v>0</v>
      </c>
      <c r="O113" s="11">
        <v>0</v>
      </c>
      <c r="P113" s="11" t="s">
        <v>45</v>
      </c>
      <c r="Q113" s="10" t="s">
        <v>46</v>
      </c>
      <c r="R113" s="15" t="s">
        <v>60</v>
      </c>
      <c r="T113" s="17"/>
    </row>
    <row r="114" spans="1:20" s="16" customFormat="1" ht="30" x14ac:dyDescent="0.25">
      <c r="A114" s="10" t="s">
        <v>775</v>
      </c>
      <c r="B114" s="11" t="s">
        <v>11</v>
      </c>
      <c r="C114" s="10" t="s">
        <v>776</v>
      </c>
      <c r="D114" s="12" t="s">
        <v>777</v>
      </c>
      <c r="E114" s="12" t="s">
        <v>22</v>
      </c>
      <c r="F114" s="12">
        <v>39367</v>
      </c>
      <c r="G114" s="12" t="s">
        <v>778</v>
      </c>
      <c r="H114" s="12" t="s">
        <v>779</v>
      </c>
      <c r="I114" s="13" t="s">
        <v>780</v>
      </c>
      <c r="J114" s="10" t="s">
        <v>781</v>
      </c>
      <c r="K114" s="11">
        <v>49</v>
      </c>
      <c r="L114" s="11">
        <v>49</v>
      </c>
      <c r="M114" s="11">
        <v>0</v>
      </c>
      <c r="N114" s="11">
        <v>0</v>
      </c>
      <c r="O114" s="11">
        <v>0</v>
      </c>
      <c r="P114" s="11" t="s">
        <v>45</v>
      </c>
      <c r="Q114" s="10" t="s">
        <v>36</v>
      </c>
      <c r="R114" s="15" t="s">
        <v>782</v>
      </c>
      <c r="T114" s="17"/>
    </row>
    <row r="115" spans="1:20" s="16" customFormat="1" x14ac:dyDescent="0.25">
      <c r="A115" s="10" t="s">
        <v>783</v>
      </c>
      <c r="B115" s="11" t="s">
        <v>11</v>
      </c>
      <c r="C115" s="10" t="s">
        <v>784</v>
      </c>
      <c r="D115" s="12" t="s">
        <v>785</v>
      </c>
      <c r="E115" s="12" t="s">
        <v>22</v>
      </c>
      <c r="F115" s="12">
        <v>39744</v>
      </c>
      <c r="G115" s="12" t="s">
        <v>786</v>
      </c>
      <c r="H115" s="12" t="s">
        <v>787</v>
      </c>
      <c r="I115" s="13" t="s">
        <v>788</v>
      </c>
      <c r="J115" s="10" t="s">
        <v>789</v>
      </c>
      <c r="K115" s="11">
        <v>38</v>
      </c>
      <c r="L115" s="11">
        <v>38</v>
      </c>
      <c r="M115" s="11">
        <v>0</v>
      </c>
      <c r="N115" s="11">
        <v>0</v>
      </c>
      <c r="O115" s="11">
        <v>0</v>
      </c>
      <c r="P115" s="11" t="s">
        <v>45</v>
      </c>
      <c r="Q115" s="10" t="s">
        <v>36</v>
      </c>
      <c r="R115" s="15" t="s">
        <v>782</v>
      </c>
      <c r="T115" s="17"/>
    </row>
    <row r="116" spans="1:20" s="16" customFormat="1" ht="30" x14ac:dyDescent="0.25">
      <c r="A116" s="37" t="s">
        <v>790</v>
      </c>
      <c r="B116" s="38" t="s">
        <v>11</v>
      </c>
      <c r="C116" s="37" t="s">
        <v>791</v>
      </c>
      <c r="D116" s="39" t="s">
        <v>792</v>
      </c>
      <c r="E116" s="39" t="s">
        <v>22</v>
      </c>
      <c r="F116" s="39">
        <v>39193</v>
      </c>
      <c r="G116" s="39" t="s">
        <v>793</v>
      </c>
      <c r="H116" s="39" t="s">
        <v>794</v>
      </c>
      <c r="I116" s="16" t="s">
        <v>795</v>
      </c>
      <c r="J116" s="37" t="s">
        <v>148</v>
      </c>
      <c r="K116" s="38">
        <v>32</v>
      </c>
      <c r="L116" s="38">
        <v>21</v>
      </c>
      <c r="M116" s="38">
        <v>11</v>
      </c>
      <c r="N116" s="38">
        <v>0</v>
      </c>
      <c r="O116" s="38">
        <v>0</v>
      </c>
      <c r="P116" s="38"/>
      <c r="Q116" s="37" t="s">
        <v>36</v>
      </c>
      <c r="R116" s="40" t="s">
        <v>782</v>
      </c>
      <c r="T116" s="17"/>
    </row>
    <row r="117" spans="1:20" s="16" customFormat="1" ht="45" x14ac:dyDescent="0.25">
      <c r="A117" s="37" t="s">
        <v>796</v>
      </c>
      <c r="B117" s="38" t="s">
        <v>11</v>
      </c>
      <c r="C117" s="37" t="s">
        <v>797</v>
      </c>
      <c r="D117" s="39" t="s">
        <v>798</v>
      </c>
      <c r="E117" s="39" t="s">
        <v>22</v>
      </c>
      <c r="F117" s="39">
        <v>39339</v>
      </c>
      <c r="G117" s="39" t="s">
        <v>799</v>
      </c>
      <c r="H117" s="39" t="s">
        <v>800</v>
      </c>
      <c r="I117" s="16" t="s">
        <v>801</v>
      </c>
      <c r="J117" s="37" t="s">
        <v>206</v>
      </c>
      <c r="K117" s="38">
        <v>24</v>
      </c>
      <c r="L117" s="38">
        <v>24</v>
      </c>
      <c r="M117" s="38">
        <v>0</v>
      </c>
      <c r="N117" s="38">
        <v>0</v>
      </c>
      <c r="O117" s="38">
        <v>0</v>
      </c>
      <c r="P117" s="38" t="s">
        <v>45</v>
      </c>
      <c r="Q117" s="37" t="s">
        <v>46</v>
      </c>
      <c r="R117" s="40" t="s">
        <v>802</v>
      </c>
      <c r="T117" s="17"/>
    </row>
    <row r="118" spans="1:20" s="16" customFormat="1" ht="30" x14ac:dyDescent="0.25">
      <c r="A118" s="37" t="s">
        <v>803</v>
      </c>
      <c r="B118" s="38" t="s">
        <v>11</v>
      </c>
      <c r="C118" s="37" t="s">
        <v>804</v>
      </c>
      <c r="D118" s="39" t="s">
        <v>805</v>
      </c>
      <c r="E118" s="39" t="s">
        <v>22</v>
      </c>
      <c r="F118" s="39">
        <v>38965</v>
      </c>
      <c r="G118" s="39" t="s">
        <v>806</v>
      </c>
      <c r="H118" s="39" t="s">
        <v>807</v>
      </c>
      <c r="I118" s="16" t="s">
        <v>808</v>
      </c>
      <c r="J118" s="37" t="s">
        <v>809</v>
      </c>
      <c r="K118" s="38">
        <v>26</v>
      </c>
      <c r="L118" s="38">
        <v>26</v>
      </c>
      <c r="M118" s="38">
        <v>0</v>
      </c>
      <c r="N118" s="38">
        <v>0</v>
      </c>
      <c r="O118" s="38">
        <v>0</v>
      </c>
      <c r="P118" s="38" t="s">
        <v>45</v>
      </c>
      <c r="Q118" s="37" t="s">
        <v>46</v>
      </c>
      <c r="R118" s="40" t="s">
        <v>782</v>
      </c>
      <c r="T118" s="17"/>
    </row>
    <row r="119" spans="1:20" s="16" customFormat="1" x14ac:dyDescent="0.25">
      <c r="A119" s="37"/>
      <c r="B119" s="38"/>
      <c r="C119" s="37"/>
      <c r="D119" s="39"/>
      <c r="E119" s="39"/>
      <c r="F119" s="39"/>
      <c r="G119" s="39"/>
      <c r="H119" s="39"/>
      <c r="J119" s="37"/>
      <c r="K119" s="38"/>
      <c r="L119" s="38"/>
      <c r="M119" s="38"/>
      <c r="N119" s="38"/>
      <c r="O119" s="38"/>
      <c r="P119" s="38"/>
      <c r="Q119" s="37"/>
      <c r="R119" s="40"/>
      <c r="T119" s="17"/>
    </row>
    <row r="120" spans="1:20" s="16" customFormat="1" x14ac:dyDescent="0.25">
      <c r="A120" s="41" t="s">
        <v>810</v>
      </c>
      <c r="B120" s="42">
        <f>COUNTA(A2:A75,A77:A104,A106:A118)</f>
        <v>115</v>
      </c>
      <c r="C120" s="37"/>
      <c r="D120" s="39"/>
      <c r="E120" s="39"/>
      <c r="F120" s="39"/>
      <c r="G120" s="37"/>
      <c r="H120" s="39"/>
      <c r="I120" s="38"/>
      <c r="J120" s="37"/>
      <c r="K120" s="38"/>
      <c r="L120" s="38"/>
      <c r="M120" s="38"/>
      <c r="N120" s="38"/>
      <c r="O120" s="38"/>
      <c r="P120" s="38"/>
      <c r="Q120" s="37"/>
      <c r="R120" s="43"/>
      <c r="T120" s="17"/>
    </row>
    <row r="121" spans="1:20" s="16" customFormat="1" x14ac:dyDescent="0.25">
      <c r="A121" s="41" t="s">
        <v>811</v>
      </c>
      <c r="B121" s="42">
        <f>COUNTA(A105,A76)</f>
        <v>2</v>
      </c>
      <c r="C121" s="37"/>
      <c r="D121" s="39"/>
      <c r="E121" s="39"/>
      <c r="F121" s="39"/>
      <c r="G121" s="37"/>
      <c r="H121" s="39"/>
      <c r="I121" s="38"/>
      <c r="J121" s="37"/>
      <c r="K121" s="38"/>
      <c r="L121" s="38"/>
      <c r="M121" s="38"/>
      <c r="N121" s="38"/>
      <c r="O121" s="38"/>
      <c r="P121" s="38"/>
      <c r="Q121" s="37"/>
      <c r="R121" s="40"/>
      <c r="T121" s="17"/>
    </row>
    <row r="122" spans="1:20" s="16" customFormat="1" ht="15.75" thickBot="1" x14ac:dyDescent="0.3">
      <c r="A122" s="41"/>
      <c r="B122" s="42"/>
      <c r="C122" s="37"/>
      <c r="D122" s="39"/>
      <c r="E122" s="39"/>
      <c r="F122" s="39"/>
      <c r="G122" s="37"/>
      <c r="H122" s="39"/>
      <c r="I122" s="38"/>
      <c r="J122" s="37"/>
      <c r="K122" s="38"/>
      <c r="L122" s="38"/>
      <c r="M122" s="38"/>
      <c r="N122" s="38"/>
      <c r="O122" s="38"/>
      <c r="P122" s="38"/>
      <c r="Q122" s="37"/>
      <c r="R122" s="40"/>
      <c r="T122" s="17"/>
    </row>
    <row r="123" spans="1:20" s="16" customFormat="1" ht="15.75" thickTop="1" x14ac:dyDescent="0.25">
      <c r="A123" s="44" t="s">
        <v>812</v>
      </c>
      <c r="B123" s="45"/>
      <c r="C123" s="45"/>
      <c r="D123" s="45"/>
      <c r="E123" s="45"/>
      <c r="F123" s="45"/>
      <c r="G123" s="45"/>
      <c r="H123" s="45"/>
      <c r="I123" s="45"/>
      <c r="J123" s="45"/>
      <c r="K123" s="45"/>
      <c r="L123" s="45"/>
      <c r="M123" s="45"/>
      <c r="N123" s="45"/>
      <c r="O123" s="45"/>
      <c r="P123" s="45"/>
      <c r="Q123" s="45"/>
      <c r="R123" s="46"/>
      <c r="T123" s="17"/>
    </row>
    <row r="124" spans="1:20" s="16" customFormat="1" ht="15.75" thickBot="1" x14ac:dyDescent="0.3">
      <c r="A124" s="47"/>
      <c r="B124" s="48"/>
      <c r="C124" s="48"/>
      <c r="D124" s="48"/>
      <c r="E124" s="48"/>
      <c r="F124" s="48"/>
      <c r="G124" s="48"/>
      <c r="H124" s="48"/>
      <c r="I124" s="48"/>
      <c r="J124" s="48"/>
      <c r="K124" s="48"/>
      <c r="L124" s="48"/>
      <c r="M124" s="48"/>
      <c r="N124" s="48"/>
      <c r="O124" s="48"/>
      <c r="P124" s="48"/>
      <c r="Q124" s="48"/>
      <c r="R124" s="49"/>
      <c r="T124" s="17"/>
    </row>
    <row r="125" spans="1:20" ht="15.75" thickTop="1" x14ac:dyDescent="0.25"/>
  </sheetData>
  <mergeCells count="1">
    <mergeCell ref="A123:R124"/>
  </mergeCells>
  <dataValidations count="5">
    <dataValidation type="list" allowBlank="1" showInputMessage="1" showErrorMessage="1" sqref="J2:J66 J68:J114" xr:uid="{CE7388F9-2926-41EE-93C7-676BB1D2619E}">
      <formula1>$S$138:$S$219</formula1>
    </dataValidation>
    <dataValidation allowBlank="1" showInputMessage="1" showErrorMessage="1" sqref="Q7 J67" xr:uid="{43BA89BF-82FB-4E4E-99C5-8FB57203A003}"/>
    <dataValidation type="list" allowBlank="1" showInputMessage="1" showErrorMessage="1" sqref="Q2:Q6 Q8:Q122" xr:uid="{9147FE86-4B93-402D-AB89-22B1B8166C24}">
      <formula1>$T$146:$T$151</formula1>
    </dataValidation>
    <dataValidation type="list" allowBlank="1" showInputMessage="1" showErrorMessage="1" sqref="P2:P119" xr:uid="{31C1506D-1101-4BEB-8024-57F3B9B68F43}">
      <formula1>$S$125</formula1>
    </dataValidation>
    <dataValidation allowBlank="1" showInputMessage="1" showErrorMessage="1" promptTitle="Auto Calcuated-NO input required" prompt="Automatically Sums: Acute, Psych, CDU &amp; Rehab. Enter values into those categories to calculate. Assist to double check bed count. " sqref="K110:K122 K1:K109" xr:uid="{D4FC4FFE-EC3D-48BB-8582-676FF2191DD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Mississippi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Kelli</dc:creator>
  <cp:lastModifiedBy>Apryll Washington</cp:lastModifiedBy>
  <dcterms:created xsi:type="dcterms:W3CDTF">2023-04-05T13:35:48Z</dcterms:created>
  <dcterms:modified xsi:type="dcterms:W3CDTF">2025-08-07T20:39:44Z</dcterms:modified>
</cp:coreProperties>
</file>